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2" documentId="8_{5D0160BD-0A5E-41C0-A943-4B212BDB2564}" xr6:coauthVersionLast="47" xr6:coauthVersionMax="47" xr10:uidLastSave="{57655501-B1EF-4522-BF25-14DE8B48557B}"/>
  <bookViews>
    <workbookView xWindow="-120" yWindow="-120" windowWidth="20730" windowHeight="11160" xr2:uid="{00000000-000D-0000-FFFF-FFFF00000000}"/>
  </bookViews>
  <sheets>
    <sheet name="Вересень 2024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0" l="1"/>
  <c r="H10" i="10"/>
  <c r="I10" i="10"/>
  <c r="J10" i="10"/>
  <c r="K10" i="10"/>
  <c r="P10" i="10"/>
  <c r="Q10" i="10"/>
  <c r="R10" i="10"/>
  <c r="S10" i="10"/>
  <c r="T10" i="10"/>
  <c r="L10" i="10"/>
  <c r="N10" i="10"/>
  <c r="O10" i="10"/>
  <c r="O9" i="10"/>
  <c r="O8" i="10" l="1"/>
  <c r="U10" i="10" l="1"/>
  <c r="M10" i="10" l="1"/>
</calcChain>
</file>

<file path=xl/sharedStrings.xml><?xml version="1.0" encoding="utf-8"?>
<sst xmlns="http://schemas.openxmlformats.org/spreadsheetml/2006/main" count="31" uniqueCount="31">
  <si>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</si>
  <si>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</si>
  <si>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</si>
  <si>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</si>
  <si>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</si>
  <si>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</si>
  <si>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ПО ЛИСТУ:</t>
  </si>
  <si>
    <t>Чернігівської ОДА</t>
  </si>
  <si>
    <t>ВИТЯГ З РОЗРАХУНКОВО-ПЛАТІЖНОЇ ВІДОМОСТІ</t>
  </si>
  <si>
    <t xml:space="preserve"> Керівництво</t>
  </si>
  <si>
    <t xml:space="preserve"> 15 Надбавка за інтенсивність</t>
  </si>
  <si>
    <t>Премія</t>
  </si>
  <si>
    <t>Матеріальна допомога до щорічної основної відпустки</t>
  </si>
  <si>
    <t>грн</t>
  </si>
  <si>
    <t>Погашення кредиторської заборгованості із виплати заробітної плати за попередній період</t>
  </si>
  <si>
    <t>Відділ з питань ветеранської політики</t>
  </si>
  <si>
    <t>Петренко О.М.</t>
  </si>
  <si>
    <t>начальник Відділу</t>
  </si>
  <si>
    <t>Кредиторська заборгованість із виплати заробітної плати за_______ 2024 року</t>
  </si>
  <si>
    <t>Відрядження</t>
  </si>
  <si>
    <t xml:space="preserve">      Оклад</t>
  </si>
  <si>
    <t xml:space="preserve"> Надбавка  за ранг</t>
  </si>
  <si>
    <t xml:space="preserve"> Надбавка за вислугу років</t>
  </si>
  <si>
    <t xml:space="preserve"> Аванс</t>
  </si>
  <si>
    <t xml:space="preserve"> Податок на доходи ФО</t>
  </si>
  <si>
    <t>Військовий збір</t>
  </si>
  <si>
    <t>Виплата зарплати</t>
  </si>
  <si>
    <t>Індексація</t>
  </si>
  <si>
    <t>Вересень  2024 р.</t>
  </si>
  <si>
    <t>Мазій Л.В.</t>
  </si>
  <si>
    <t>заступник начальника відділу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</si>
</sst>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7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4" fontId="0" fillId="0" borderId="1" xfId="0" applyNumberForma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workbookViewId="0">
      <selection activeCell="P10" sqref="P10"/>
    </sheetView>
  </sheetViews>
  <sheetFormatPr defaultRowHeight="15" x14ac:dyDescent="0.25"/>
  <cols>
    <col min="1" max="1" width="4.42578125" customWidth="1"/>
    <col min="2" max="2" width="7.28515625" hidden="1" customWidth="1"/>
    <col min="3" max="3" width="15.5703125" customWidth="1"/>
    <col min="4" max="4" width="0" hidden="1" customWidth="1"/>
    <col min="5" max="5" width="22.5703125" customWidth="1"/>
    <col min="6" max="6" width="6.28515625" customWidth="1"/>
    <col min="7" max="7" width="10.140625" customWidth="1"/>
    <col min="8" max="8" width="11" customWidth="1"/>
    <col min="9" max="9" width="11.7109375" customWidth="1"/>
    <col min="10" max="11" width="13.140625" customWidth="1"/>
    <col min="12" max="12" width="13.7109375" customWidth="1"/>
    <col min="13" max="13" width="0.28515625" hidden="1" customWidth="1"/>
    <col min="14" max="14" width="13.7109375" customWidth="1"/>
    <col min="15" max="15" width="12.42578125" customWidth="1"/>
    <col min="16" max="16" width="16.85546875" customWidth="1"/>
    <col min="17" max="17" width="9.7109375" customWidth="1"/>
    <col min="18" max="18" width="10.28515625" customWidth="1"/>
    <col min="19" max="19" width="11.140625" customWidth="1"/>
    <col min="20" max="20" width="16.85546875" customWidth="1"/>
    <col min="21" max="21" width="16.140625" style="9" customWidth="1"/>
  </cols>
  <sheetData>
    <row r="1" spans="1:21" x14ac:dyDescent="0.25">
      <c r="A1" t="s">
        <v>15</v>
      </c>
    </row>
    <row r="2" spans="1:21" x14ac:dyDescent="0.25">
      <c r="A2" t="s">
        <v>7</v>
      </c>
      <c r="I2" s="7" t="s">
        <v>8</v>
      </c>
      <c r="J2" s="7"/>
      <c r="K2" s="7"/>
      <c r="L2" s="7"/>
      <c r="M2" s="7"/>
      <c r="N2" s="7"/>
    </row>
    <row r="3" spans="1:21" x14ac:dyDescent="0.25">
      <c r="G3" t="s">
        <v>9</v>
      </c>
    </row>
    <row r="4" spans="1:21" x14ac:dyDescent="0.25">
      <c r="G4" s="1" t="s">
        <v>28</v>
      </c>
    </row>
    <row r="6" spans="1:21" x14ac:dyDescent="0.25">
      <c r="U6" s="10" t="s">
        <v>13</v>
      </c>
    </row>
    <row r="7" spans="1:21" ht="114.75" customHeight="1" x14ac:dyDescent="0.25">
      <c r="A7" s="5" t="s">
        <v>0</v>
      </c>
      <c r="B7" s="5" t="s">
        <v>1</v>
      </c>
      <c r="C7" s="5" t="s">
        <v>2</v>
      </c>
      <c r="D7" s="5"/>
      <c r="E7" s="5" t="s">
        <v>3</v>
      </c>
      <c r="F7" s="5" t="s">
        <v>4</v>
      </c>
      <c r="G7" s="5" t="s">
        <v>20</v>
      </c>
      <c r="H7" s="5" t="s">
        <v>21</v>
      </c>
      <c r="I7" s="5" t="s">
        <v>22</v>
      </c>
      <c r="J7" s="5" t="s">
        <v>11</v>
      </c>
      <c r="K7" s="5" t="s">
        <v>12</v>
      </c>
      <c r="L7" s="5" t="s">
        <v>19</v>
      </c>
      <c r="M7" s="5" t="s">
        <v>10</v>
      </c>
      <c r="N7" s="5" t="s">
        <v>27</v>
      </c>
      <c r="O7" s="5" t="s">
        <v>5</v>
      </c>
      <c r="P7" s="4" t="s">
        <v>14</v>
      </c>
      <c r="Q7" s="5" t="s">
        <v>23</v>
      </c>
      <c r="R7" s="5" t="s">
        <v>24</v>
      </c>
      <c r="S7" s="5" t="s">
        <v>25</v>
      </c>
      <c r="T7" s="5" t="s">
        <v>26</v>
      </c>
      <c r="U7" s="4" t="s">
        <v>18</v>
      </c>
    </row>
    <row r="8" spans="1:21" x14ac:dyDescent="0.25">
      <c r="A8" s="5">
        <v>1</v>
      </c>
      <c r="B8" s="5">
        <v>99</v>
      </c>
      <c r="C8" s="5" t="s">
        <v>16</v>
      </c>
      <c r="D8" s="3"/>
      <c r="E8" s="4" t="s">
        <v>17</v>
      </c>
      <c r="F8" s="5">
        <v>21</v>
      </c>
      <c r="G8" s="11">
        <v>25842</v>
      </c>
      <c r="H8" s="11">
        <v>500</v>
      </c>
      <c r="I8" s="11">
        <v>7752.6</v>
      </c>
      <c r="J8" s="11">
        <v>5168.3999999999996</v>
      </c>
      <c r="K8" s="12"/>
      <c r="L8" s="11"/>
      <c r="M8" s="11"/>
      <c r="N8" s="11">
        <v>115.06</v>
      </c>
      <c r="O8" s="11">
        <f>G8+H8+I8+M8+N8+J8+K8+L8</f>
        <v>39378.06</v>
      </c>
      <c r="P8" s="13"/>
      <c r="Q8" s="11">
        <v>10000</v>
      </c>
      <c r="R8" s="13">
        <v>7088.05</v>
      </c>
      <c r="S8" s="13">
        <v>590.66999999999996</v>
      </c>
      <c r="T8" s="13">
        <v>21699.34</v>
      </c>
      <c r="U8" s="11"/>
    </row>
    <row r="9" spans="1:21" ht="30" x14ac:dyDescent="0.25">
      <c r="A9" s="5">
        <v>2</v>
      </c>
      <c r="B9" s="5"/>
      <c r="C9" s="5" t="s">
        <v>29</v>
      </c>
      <c r="D9" s="3"/>
      <c r="E9" s="4" t="s">
        <v>30</v>
      </c>
      <c r="F9" s="5">
        <v>15</v>
      </c>
      <c r="G9" s="11">
        <v>17535.71</v>
      </c>
      <c r="H9" s="11">
        <v>571.42999999999995</v>
      </c>
      <c r="I9" s="11">
        <v>5260.71</v>
      </c>
      <c r="J9" s="11">
        <v>3507.14</v>
      </c>
      <c r="K9" s="12"/>
      <c r="L9" s="11"/>
      <c r="M9" s="11"/>
      <c r="N9" s="11">
        <v>82.19</v>
      </c>
      <c r="O9" s="11">
        <f>G9+H9+I9+M9+N9+J9+K9+L9</f>
        <v>26957.179999999997</v>
      </c>
      <c r="P9" s="13"/>
      <c r="Q9" s="11">
        <v>4000</v>
      </c>
      <c r="R9" s="13">
        <v>4852.29</v>
      </c>
      <c r="S9" s="13">
        <v>404.36</v>
      </c>
      <c r="T9" s="13">
        <v>17700.53</v>
      </c>
      <c r="U9" s="11"/>
    </row>
    <row r="10" spans="1:21" ht="19.5" customHeight="1" x14ac:dyDescent="0.25">
      <c r="A10" s="16" t="s">
        <v>6</v>
      </c>
      <c r="B10" s="17"/>
      <c r="C10" s="17"/>
      <c r="D10" s="17"/>
      <c r="E10" s="18"/>
      <c r="F10" s="6"/>
      <c r="G10" s="14">
        <f t="shared" ref="G10:L10" si="0">SUM(G8:G9)</f>
        <v>43377.71</v>
      </c>
      <c r="H10" s="14">
        <f t="shared" si="0"/>
        <v>1071.4299999999998</v>
      </c>
      <c r="I10" s="14">
        <f t="shared" si="0"/>
        <v>13013.310000000001</v>
      </c>
      <c r="J10" s="14">
        <f t="shared" si="0"/>
        <v>8675.5399999999991</v>
      </c>
      <c r="K10" s="14">
        <f t="shared" si="0"/>
        <v>0</v>
      </c>
      <c r="L10" s="14">
        <f t="shared" si="0"/>
        <v>0</v>
      </c>
      <c r="M10" s="14">
        <f t="shared" ref="M10:U10" si="1">SUM(M8:M8)</f>
        <v>0</v>
      </c>
      <c r="N10" s="14">
        <f t="shared" ref="N10:T10" si="2">SUM(N8:N9)</f>
        <v>197.25</v>
      </c>
      <c r="O10" s="14">
        <f t="shared" si="2"/>
        <v>66335.239999999991</v>
      </c>
      <c r="P10" s="15">
        <f t="shared" si="2"/>
        <v>0</v>
      </c>
      <c r="Q10" s="14">
        <f t="shared" si="2"/>
        <v>14000</v>
      </c>
      <c r="R10" s="14">
        <f t="shared" si="2"/>
        <v>11940.34</v>
      </c>
      <c r="S10" s="14">
        <f t="shared" si="2"/>
        <v>995.03</v>
      </c>
      <c r="T10" s="14">
        <f t="shared" si="2"/>
        <v>39399.869999999995</v>
      </c>
      <c r="U10" s="14">
        <f t="shared" si="1"/>
        <v>0</v>
      </c>
    </row>
    <row r="11" spans="1:21" hidden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Q11" s="2"/>
      <c r="R11" s="2"/>
      <c r="S11" s="2"/>
      <c r="T11" s="2"/>
    </row>
    <row r="14" spans="1:21" x14ac:dyDescent="0.25">
      <c r="O14" s="8"/>
      <c r="Q14" s="8"/>
      <c r="R14" s="8"/>
      <c r="S14" s="8"/>
      <c r="T14" s="8"/>
    </row>
    <row r="16" spans="1:21" x14ac:dyDescent="0.25">
      <c r="T16" s="8"/>
    </row>
  </sheetData>
  <mergeCells count="1">
    <mergeCell ref="A10:E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Вересень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2024-10-01T13:17:59Z</dcterms:modified>
</cp:coreProperties>
</file>