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2" windowWidth="19440" windowHeight="13176"/>
  </bookViews>
  <sheets>
    <sheet name="КПК0210180" sheetId="3" r:id="rId1"/>
  </sheets>
  <definedNames>
    <definedName name="_xlnm.Print_Area" localSheetId="0">КПК0210180!$A$1:$BM$99</definedName>
  </definedNames>
  <calcPr calcId="145621"/>
</workbook>
</file>

<file path=xl/calcChain.xml><?xml version="1.0" encoding="utf-8"?>
<calcChain xmlns="http://schemas.openxmlformats.org/spreadsheetml/2006/main">
  <c r="BE82" i="3" l="1"/>
  <c r="AR65" i="3" l="1"/>
  <c r="AB65" i="3"/>
  <c r="AJ65" i="3"/>
  <c r="AS55" i="3"/>
  <c r="AK55" i="3"/>
  <c r="AC55" i="3"/>
  <c r="BE86" i="3" l="1"/>
  <c r="BE85" i="3"/>
  <c r="BE84" i="3"/>
  <c r="BE83" i="3"/>
  <c r="BE81" i="3"/>
  <c r="BE80" i="3"/>
  <c r="BE79" i="3"/>
  <c r="BE78" i="3"/>
  <c r="BE77" i="3"/>
  <c r="BE76" i="3"/>
  <c r="BE75" i="3"/>
  <c r="BE74" i="3"/>
  <c r="BE73" i="3"/>
  <c r="BE72" i="3"/>
  <c r="BE71" i="3"/>
  <c r="AR64" i="3"/>
  <c r="AR63" i="3"/>
  <c r="AS54" i="3"/>
  <c r="AS53" i="3"/>
  <c r="AS52" i="3"/>
</calcChain>
</file>

<file path=xl/sharedStrings.xml><?xml version="1.0" encoding="utf-8"?>
<sst xmlns="http://schemas.openxmlformats.org/spreadsheetml/2006/main" count="170" uniqueCount="120">
  <si>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</si>
  <si>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</si>
  <si>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</si>
  <si>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</si>
  <si>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</si>
  <si>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</si>
  <si>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</si>
  <si>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</si>
  <si>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</si>
  <si>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</si>
  <si>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</si>
  <si>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</si>
  <si>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</si>
  <si>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</si>
  <si>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</si>
  <si>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</si>
  <si>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</si>
  <si>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</si>
  <si>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</si>
  <si>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</si>
  <si>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</si>
  <si>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</si>
  <si>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</si>
  <si>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</si>
  <si>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</si>
  <si>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</si>
  <si>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</si>
  <si>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</si>
  <si>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</si>
  <si>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</si>
  <si>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</si>
  <si>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</si>
  <si>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</si>
  <si>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</si>
  <si>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</si>
  <si>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</si>
  <si>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Ціль державної політики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</si>
  <si>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</si>
  <si>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</si>
  <si>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</si>
  <si>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</si>
  <si>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</si>
  <si>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</si>
  <si>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</si>
  <si>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</si>
  <si>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</si>
  <si>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</si>
  <si>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</si>
  <si>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</si>
  <si>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</si>
  <si>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</si>
  <si>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</si>
  <si>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</si>
  <si>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</si>
  <si>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</si>
  <si>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</si>
  <si>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Нагородження громадян, колективів, підприємств та організацій, інститутів громадянського суспільства, територіальних громад відзнаками обласної державної адміністрації та обласної ради, іншими відзнаками, у тому числі, ініційованими громадскістю</t>
  </si>
  <si>
    <t>Організація заходів з відзначення держаних та професійних свят, ювілейних дат, здійснення представницьких та інших заходів</t>
  </si>
  <si>
    <t>Нагородження громадян, колективів, підприємств та організацій, інститутів громадянського суспільства, теріторіальних громад відзнаками обласної державної адміністарції та обласної ради, іншими відзнаками, у тому числі, ініційованими громадскістю</t>
  </si>
  <si>
    <t>Забезпечення організації заходів з відзначення державних та професійних свят, ювілейних дат, здійснення представницьких та інших заходів</t>
  </si>
  <si>
    <t>УСЬОГО</t>
  </si>
  <si>
    <t>затрат</t>
  </si>
  <si>
    <t>витрати на нагородження</t>
  </si>
  <si>
    <t>грн.</t>
  </si>
  <si>
    <t>розпис бюджетних призначень</t>
  </si>
  <si>
    <t>витрати на організацію заходів</t>
  </si>
  <si>
    <t>витрати на забезпечення інформатизації</t>
  </si>
  <si>
    <t>продукту</t>
  </si>
  <si>
    <t>кількість нагородених Почесними грамотами і Подяками</t>
  </si>
  <si>
    <t>од.</t>
  </si>
  <si>
    <t>розпорядження</t>
  </si>
  <si>
    <t>кількість заходів</t>
  </si>
  <si>
    <t>кількість абонентів області, в яких запроваджено доступ до сервісів обласного веб-порталу, корпоративної мережі, документообігу та ІР-телефонії, а також в яких запроваджена система автоматизованого обліку заробітної плати</t>
  </si>
  <si>
    <t>договори, акти виконаних робіт</t>
  </si>
  <si>
    <t>ефективності</t>
  </si>
  <si>
    <t>витрати на одного нагородженого Почесними грамотами і Подяками</t>
  </si>
  <si>
    <t>витрати на один захід</t>
  </si>
  <si>
    <t>витрати на одного абонента</t>
  </si>
  <si>
    <t>якості</t>
  </si>
  <si>
    <t>Збільшення (зменшення) кількості нагороджених</t>
  </si>
  <si>
    <t>відс.</t>
  </si>
  <si>
    <t>розрахунок</t>
  </si>
  <si>
    <t>збільшення (зменшення) фінансування у порівнянні до попереднього року</t>
  </si>
  <si>
    <t>Здіснення виконання обласною державною адміністрацією іншої діяльності у сфері державного управління</t>
  </si>
  <si>
    <t>0200000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</si>
  <si>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</si>
  <si>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Департамент фінансів Чернігівської облдержадміністрації</t>
  </si>
  <si>
    <t>00022674</t>
  </si>
  <si>
    <t>гривень</t>
  </si>
  <si>
    <t>бюджетної програми місцевого бюджету на 2021  рік</t>
  </si>
  <si>
    <t>0210180</t>
  </si>
  <si>
    <t>Інша діяльність у сфері державного управління</t>
  </si>
  <si>
    <t>0210000</t>
  </si>
  <si>
    <t>0180</t>
  </si>
  <si>
    <t>0133</t>
  </si>
  <si>
    <t>Забезпечення належної організації з відзначення державних та професійних свят, ювілейних дат, заходів зі збереження національної пам"яті та інших заходів, офіційне та суспільне визнання внеску громодян, колективів, підприємств та організацій у створення матеріальної та духовної культури області</t>
  </si>
  <si>
    <t>Забезпечення функціонування та розвитку телекомунікаційного середовища регіону, регіональних інформаційних систем, інформаційно-аналітичних систем органів виконавчої влади та органів місцевого самоврядування області, формування системи регіональних електронних інформаційних ресурсів</t>
  </si>
  <si>
    <t>Забезпечення розбудови інформаційного суспільства та регіональної складової електронної інформаційної системи "Електронний уряд", удосконалення системи забезпечення місцевих органів влади повною й достовірною інформацією для підтримки процесів прийняття управлінських рішень, забезпечення інформаційних потреб громодян, суспільства та держави, сприяння соціально-економічному розвитку регіону шляхом упровадження сучасних та перспективних інформаційних технологій в усі сфери життєдіяльності регіону</t>
  </si>
  <si>
    <t>25100000000</t>
  </si>
  <si>
    <t>Розпорядження голови Чернігівської обласної державної адміністрації</t>
  </si>
  <si>
    <t>Бюджетний кодекс України, наказ Міністерства фінансів України від 26.08.2014р. № 836 "Про деякі питання запровадження програмно-цільового методу складання та виконання місцевих бюджетів", рішення сесії Чернігівської обласної ради від 26.02.2021р. № 48-3/VIII "Про обласний бюджет Чернігівської області на 2021 рік (код бюджету 25100000000)"._x000D_
Рішення сесії Чернігівської обласної ради від 26.01.2021р. № 21-2/VIII "Про  Програму інформатизації Чернігівської області на 2021-2023 роки"._x000D_
Розпорядження Чернігівської обласної державної адміністрації від 30.01.2009р. № 18-ос "Про відзнаки обласної державної адміністрації"._x000D_
Рішення сесії Чернігівської обласної ради від 07.12.2017р. № 16-11/VII "Про затвердження обласної Програми відзначення державних та професійних свят, ювілейних дат, заохочення за заслуги перед Чернігівською областю, здійснення представницьких та інших заходів на 2018-2022 роки".</t>
  </si>
  <si>
    <t>Чернігівська обласна державна адміністрація</t>
  </si>
  <si>
    <t>Програма інформатизації Чернігівської області на 2021-2023 роки</t>
  </si>
  <si>
    <t>Програма відзначення державних та професійних свят, ювілейних дат, заохочення за заслуги перед Чернігівською областю, здійснення представницьких та інших заходів на 2018-2022 роки</t>
  </si>
  <si>
    <r>
      <t>зменшення (</t>
    </r>
    <r>
      <rPr>
        <u/>
        <sz val="10"/>
        <rFont val="Times New Roman"/>
        <family val="1"/>
        <charset val="204"/>
      </rPr>
      <t>збільшення</t>
    </r>
    <r>
      <rPr>
        <sz val="10"/>
        <rFont val="Times New Roman"/>
        <family val="1"/>
        <charset val="204"/>
      </rPr>
      <t>) фінансування у порівнянні до попереднього року</t>
    </r>
  </si>
  <si>
    <t>Директор Департаменту фінансів</t>
  </si>
  <si>
    <t>(у редакції розпорядження голови Чернігівської обласної державної адміністрації</t>
  </si>
  <si>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</si>
  <si>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5.</t>
    </r>
    <r>
      <rPr>
        <sz val="12"/>
        <rFont val="Times New Roman"/>
        <family val="1"/>
        <charset val="204"/>
      </rPr>
      <t xml:space="preserve"> Підстави для виконання бюджетної програми</t>
    </r>
  </si>
  <si>
    <r>
      <rPr>
        <b/>
        <sz val="12"/>
        <rFont val="Times New Roman"/>
        <family val="1"/>
        <charset val="204"/>
      </rPr>
      <t>6.</t>
    </r>
    <r>
      <rPr>
        <sz val="12"/>
        <rFont val="Times New Roman"/>
        <family val="1"/>
        <charset val="204"/>
      </rPr>
      <t xml:space="preserve"> Цілі державної політики, на досягнення яких спрямована реалізація бюджетної програми</t>
    </r>
  </si>
  <si>
    <r>
      <rPr>
        <b/>
        <sz val="12"/>
        <rFont val="Times New Roman"/>
        <family val="1"/>
        <charset val="204"/>
      </rPr>
      <t xml:space="preserve">7. </t>
    </r>
    <r>
      <rPr>
        <sz val="12"/>
        <rFont val="Times New Roman"/>
        <family val="1"/>
        <charset val="204"/>
      </rPr>
      <t>Мета бюджетної програми</t>
    </r>
  </si>
  <si>
    <r>
      <rPr>
        <b/>
        <sz val="12"/>
        <rFont val="Times New Roman"/>
        <family val="1"/>
        <charset val="204"/>
      </rPr>
      <t>8.</t>
    </r>
    <r>
      <rPr>
        <sz val="12"/>
        <rFont val="Times New Roman"/>
        <family val="1"/>
        <charset val="204"/>
      </rPr>
      <t xml:space="preserve"> Завдання бюджетної програми</t>
    </r>
  </si>
  <si>
    <r>
      <rPr>
        <b/>
        <sz val="12"/>
        <rFont val="Times New Roman"/>
        <family val="1"/>
        <charset val="204"/>
      </rPr>
      <t>9.</t>
    </r>
    <r>
      <rPr>
        <sz val="12"/>
        <rFont val="Times New Roman"/>
        <family val="1"/>
        <charset val="204"/>
      </rPr>
      <t xml:space="preserve"> Напрями використання бюджетних коштів</t>
    </r>
  </si>
  <si>
    <r>
      <rPr>
        <b/>
        <sz val="12"/>
        <rFont val="Times New Roman"/>
        <family val="1"/>
        <charset val="204"/>
      </rPr>
      <t>10.</t>
    </r>
    <r>
      <rPr>
        <sz val="12"/>
        <rFont val="Times New Roman"/>
        <family val="1"/>
        <charset val="204"/>
      </rPr>
      <t xml:space="preserve"> Перелік місцевих / регіональних програм, що виконуються у складі бюджетної програми</t>
    </r>
  </si>
  <si>
    <r>
      <rPr>
        <b/>
        <sz val="12"/>
        <rFont val="Times New Roman"/>
        <family val="1"/>
        <charset val="204"/>
      </rPr>
      <t>11.</t>
    </r>
    <r>
      <rPr>
        <sz val="12"/>
        <rFont val="Times New Roman"/>
        <family val="1"/>
        <charset val="204"/>
      </rPr>
      <t xml:space="preserve"> Результативні показники бюджетної програми</t>
    </r>
  </si>
  <si>
    <t>В.В. Дудко</t>
  </si>
  <si>
    <t>В.А. Чаус</t>
  </si>
  <si>
    <t>13 грудня 2021 р.</t>
  </si>
  <si>
    <t>13.12.2021 р.</t>
  </si>
  <si>
    <t>Голова Чернігівської облдержадміністрації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</si>
</sst>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1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tabSelected="1" view="pageBreakPreview" topLeftCell="A77" zoomScale="96" zoomScaleNormal="100" zoomScaleSheetLayoutView="96" workbookViewId="0">
      <selection activeCell="A93" sqref="A93:AS93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40" t="s">
        <v>35</v>
      </c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77" ht="15.9" customHeight="1" x14ac:dyDescent="0.25">
      <c r="AO2" s="41" t="s">
        <v>0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77" ht="15" customHeight="1" x14ac:dyDescent="0.25">
      <c r="AO3" s="42" t="s">
        <v>99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8.25" customHeight="1" x14ac:dyDescent="0.25">
      <c r="AO4" s="43" t="s">
        <v>85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x14ac:dyDescent="0.25">
      <c r="AO5" s="44" t="s">
        <v>20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</row>
    <row r="6" spans="1:77" ht="7.5" customHeight="1" x14ac:dyDescent="0.25"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</row>
    <row r="7" spans="1:77" ht="12.75" customHeight="1" x14ac:dyDescent="0.25">
      <c r="AO7" s="53">
        <v>44273</v>
      </c>
      <c r="AP7" s="54"/>
      <c r="AQ7" s="54"/>
      <c r="AR7" s="54"/>
      <c r="AS7" s="54"/>
      <c r="AT7" s="54"/>
      <c r="AU7" s="54"/>
      <c r="AV7" s="1" t="s">
        <v>55</v>
      </c>
      <c r="AW7" s="54">
        <v>171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5">
      <c r="AO8" s="48" t="s">
        <v>106</v>
      </c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77" x14ac:dyDescent="0.25">
      <c r="AO9" s="49" t="s">
        <v>117</v>
      </c>
      <c r="AP9" s="49"/>
      <c r="AQ9" s="49"/>
      <c r="AR9" s="49"/>
      <c r="AS9" s="49"/>
      <c r="AT9" s="49"/>
      <c r="AU9" s="49"/>
      <c r="AV9" s="1" t="s">
        <v>55</v>
      </c>
      <c r="AW9" s="49">
        <v>1099</v>
      </c>
      <c r="AX9" s="49"/>
      <c r="AY9" s="49"/>
      <c r="AZ9" s="49"/>
      <c r="BA9" s="49"/>
      <c r="BB9" s="49"/>
      <c r="BC9" s="49"/>
      <c r="BD9" s="49"/>
      <c r="BE9" s="49"/>
      <c r="BF9" s="49"/>
      <c r="BG9" s="39"/>
      <c r="BH9" s="39"/>
      <c r="BI9" s="39"/>
      <c r="BJ9" s="39"/>
      <c r="BK9" s="39"/>
      <c r="BL9" s="39"/>
    </row>
    <row r="10" spans="1:77" ht="15.75" customHeight="1" x14ac:dyDescent="0.25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5">
      <c r="A11" s="55" t="s">
        <v>89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42.75" customHeight="1" x14ac:dyDescent="0.25">
      <c r="A13" s="25" t="s">
        <v>45</v>
      </c>
      <c r="B13" s="50" t="s">
        <v>84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34"/>
      <c r="N13" s="52" t="s">
        <v>101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35"/>
      <c r="AU13" s="50" t="s">
        <v>87</v>
      </c>
      <c r="AV13" s="51"/>
      <c r="AW13" s="51"/>
      <c r="AX13" s="51"/>
      <c r="AY13" s="51"/>
      <c r="AZ13" s="51"/>
      <c r="BA13" s="51"/>
      <c r="BB13" s="5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6" t="s">
        <v>48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7" t="s">
        <v>54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33"/>
      <c r="AU14" s="46" t="s">
        <v>47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 x14ac:dyDescent="0.25">
      <c r="A16" s="36" t="s">
        <v>4</v>
      </c>
      <c r="B16" s="50" t="s">
        <v>92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34"/>
      <c r="N16" s="52" t="s">
        <v>101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35"/>
      <c r="AU16" s="50" t="s">
        <v>87</v>
      </c>
      <c r="AV16" s="51"/>
      <c r="AW16" s="51"/>
      <c r="AX16" s="51"/>
      <c r="AY16" s="51"/>
      <c r="AZ16" s="51"/>
      <c r="BA16" s="51"/>
      <c r="BB16" s="5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6" t="s">
        <v>48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7" t="s">
        <v>53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33"/>
      <c r="AU17" s="46" t="s">
        <v>47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46</v>
      </c>
      <c r="B19" s="50" t="s">
        <v>90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93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6"/>
      <c r="AA19" s="50" t="s">
        <v>94</v>
      </c>
      <c r="AB19" s="51"/>
      <c r="AC19" s="51"/>
      <c r="AD19" s="51"/>
      <c r="AE19" s="51"/>
      <c r="AF19" s="51"/>
      <c r="AG19" s="51"/>
      <c r="AH19" s="51"/>
      <c r="AI19" s="51"/>
      <c r="AJ19" s="26"/>
      <c r="AK19" s="58" t="s">
        <v>91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50" t="s">
        <v>98</v>
      </c>
      <c r="BF19" s="51"/>
      <c r="BG19" s="51"/>
      <c r="BH19" s="51"/>
      <c r="BI19" s="51"/>
      <c r="BJ19" s="51"/>
      <c r="BK19" s="51"/>
      <c r="BL19" s="5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6" t="s">
        <v>48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49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56" t="s">
        <v>50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51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6" t="s">
        <v>52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6" t="s">
        <v>107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2972000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43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2592000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380000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1" t="s">
        <v>108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</row>
    <row r="26" spans="1:79" ht="110.25" customHeight="1" x14ac:dyDescent="0.25">
      <c r="A26" s="59" t="s">
        <v>100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109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1" t="s">
        <v>28</v>
      </c>
      <c r="B29" s="61"/>
      <c r="C29" s="61"/>
      <c r="D29" s="61"/>
      <c r="E29" s="61"/>
      <c r="F29" s="61"/>
      <c r="G29" s="62" t="s">
        <v>36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6" hidden="1" x14ac:dyDescent="0.25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5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42</v>
      </c>
    </row>
    <row r="32" spans="1:79" ht="25.5" customHeight="1" x14ac:dyDescent="0.25">
      <c r="A32" s="69">
        <v>1</v>
      </c>
      <c r="B32" s="69"/>
      <c r="C32" s="69"/>
      <c r="D32" s="69"/>
      <c r="E32" s="69"/>
      <c r="F32" s="69"/>
      <c r="G32" s="73" t="s">
        <v>95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41</v>
      </c>
    </row>
    <row r="33" spans="1:79" ht="38.25" customHeight="1" x14ac:dyDescent="0.25">
      <c r="A33" s="69">
        <v>2</v>
      </c>
      <c r="B33" s="69"/>
      <c r="C33" s="69"/>
      <c r="D33" s="69"/>
      <c r="E33" s="69"/>
      <c r="F33" s="69"/>
      <c r="G33" s="73" t="s">
        <v>97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</row>
    <row r="34" spans="1:79" ht="6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60" t="s">
        <v>110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" customHeight="1" x14ac:dyDescent="0.25">
      <c r="A36" s="59" t="s">
        <v>83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60" t="s">
        <v>111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5">
      <c r="A39" s="61" t="s">
        <v>28</v>
      </c>
      <c r="B39" s="61"/>
      <c r="C39" s="61"/>
      <c r="D39" s="61"/>
      <c r="E39" s="61"/>
      <c r="F39" s="61"/>
      <c r="G39" s="62" t="s">
        <v>25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5.6" hidden="1" x14ac:dyDescent="0.25">
      <c r="A40" s="65">
        <v>1</v>
      </c>
      <c r="B40" s="65"/>
      <c r="C40" s="65"/>
      <c r="D40" s="65"/>
      <c r="E40" s="65"/>
      <c r="F40" s="65"/>
      <c r="G40" s="62">
        <v>2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</row>
    <row r="41" spans="1:79" ht="10.5" hidden="1" customHeight="1" x14ac:dyDescent="0.25">
      <c r="A41" s="69" t="s">
        <v>6</v>
      </c>
      <c r="B41" s="69"/>
      <c r="C41" s="69"/>
      <c r="D41" s="69"/>
      <c r="E41" s="69"/>
      <c r="F41" s="69"/>
      <c r="G41" s="70" t="s">
        <v>7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11</v>
      </c>
    </row>
    <row r="42" spans="1:79" ht="25.5" customHeight="1" x14ac:dyDescent="0.25">
      <c r="A42" s="69">
        <v>1</v>
      </c>
      <c r="B42" s="69"/>
      <c r="C42" s="69"/>
      <c r="D42" s="69"/>
      <c r="E42" s="69"/>
      <c r="F42" s="69"/>
      <c r="G42" s="73" t="s">
        <v>56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  <c r="CA42" s="1" t="s">
        <v>12</v>
      </c>
    </row>
    <row r="43" spans="1:79" ht="12.75" customHeight="1" x14ac:dyDescent="0.25">
      <c r="A43" s="69">
        <v>2</v>
      </c>
      <c r="B43" s="69"/>
      <c r="C43" s="69"/>
      <c r="D43" s="69"/>
      <c r="E43" s="69"/>
      <c r="F43" s="69"/>
      <c r="G43" s="73" t="s">
        <v>57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5"/>
    </row>
    <row r="44" spans="1:79" ht="25.5" customHeight="1" x14ac:dyDescent="0.25">
      <c r="A44" s="69">
        <v>3</v>
      </c>
      <c r="B44" s="69"/>
      <c r="C44" s="69"/>
      <c r="D44" s="69"/>
      <c r="E44" s="69"/>
      <c r="F44" s="69"/>
      <c r="G44" s="73" t="s">
        <v>96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5"/>
    </row>
    <row r="45" spans="1:7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5">
      <c r="A46" s="60" t="s">
        <v>112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5">
      <c r="A47" s="76" t="s">
        <v>88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" customHeight="1" x14ac:dyDescent="0.25">
      <c r="A48" s="65" t="s">
        <v>28</v>
      </c>
      <c r="B48" s="65"/>
      <c r="C48" s="65"/>
      <c r="D48" s="77" t="s">
        <v>26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65" t="s">
        <v>29</v>
      </c>
      <c r="AD48" s="65"/>
      <c r="AE48" s="65"/>
      <c r="AF48" s="65"/>
      <c r="AG48" s="65"/>
      <c r="AH48" s="65"/>
      <c r="AI48" s="65"/>
      <c r="AJ48" s="65"/>
      <c r="AK48" s="65" t="s">
        <v>30</v>
      </c>
      <c r="AL48" s="65"/>
      <c r="AM48" s="65"/>
      <c r="AN48" s="65"/>
      <c r="AO48" s="65"/>
      <c r="AP48" s="65"/>
      <c r="AQ48" s="65"/>
      <c r="AR48" s="65"/>
      <c r="AS48" s="65" t="s">
        <v>27</v>
      </c>
      <c r="AT48" s="65"/>
      <c r="AU48" s="65"/>
      <c r="AV48" s="65"/>
      <c r="AW48" s="65"/>
      <c r="AX48" s="65"/>
      <c r="AY48" s="65"/>
      <c r="AZ48" s="65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5">
      <c r="A49" s="65"/>
      <c r="B49" s="65"/>
      <c r="C49" s="65"/>
      <c r="D49" s="80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18"/>
      <c r="BB49" s="18"/>
      <c r="BC49" s="18"/>
      <c r="BD49" s="18"/>
      <c r="BE49" s="18"/>
      <c r="BF49" s="18"/>
      <c r="BG49" s="18"/>
      <c r="BH49" s="18"/>
    </row>
    <row r="50" spans="1:79" ht="15.6" x14ac:dyDescent="0.25">
      <c r="A50" s="65">
        <v>1</v>
      </c>
      <c r="B50" s="65"/>
      <c r="C50" s="65"/>
      <c r="D50" s="83">
        <v>2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65">
        <v>3</v>
      </c>
      <c r="AD50" s="65"/>
      <c r="AE50" s="65"/>
      <c r="AF50" s="65"/>
      <c r="AG50" s="65"/>
      <c r="AH50" s="65"/>
      <c r="AI50" s="65"/>
      <c r="AJ50" s="65"/>
      <c r="AK50" s="65">
        <v>4</v>
      </c>
      <c r="AL50" s="65"/>
      <c r="AM50" s="65"/>
      <c r="AN50" s="65"/>
      <c r="AO50" s="65"/>
      <c r="AP50" s="65"/>
      <c r="AQ50" s="65"/>
      <c r="AR50" s="65"/>
      <c r="AS50" s="65">
        <v>5</v>
      </c>
      <c r="AT50" s="65"/>
      <c r="AU50" s="65"/>
      <c r="AV50" s="65"/>
      <c r="AW50" s="65"/>
      <c r="AX50" s="65"/>
      <c r="AY50" s="65"/>
      <c r="AZ50" s="65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5">
      <c r="A51" s="69" t="s">
        <v>6</v>
      </c>
      <c r="B51" s="69"/>
      <c r="C51" s="69"/>
      <c r="D51" s="86" t="s">
        <v>7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89" t="s">
        <v>8</v>
      </c>
      <c r="AD51" s="89"/>
      <c r="AE51" s="89"/>
      <c r="AF51" s="89"/>
      <c r="AG51" s="89"/>
      <c r="AH51" s="89"/>
      <c r="AI51" s="89"/>
      <c r="AJ51" s="89"/>
      <c r="AK51" s="89" t="s">
        <v>9</v>
      </c>
      <c r="AL51" s="89"/>
      <c r="AM51" s="89"/>
      <c r="AN51" s="89"/>
      <c r="AO51" s="89"/>
      <c r="AP51" s="89"/>
      <c r="AQ51" s="89"/>
      <c r="AR51" s="89"/>
      <c r="AS51" s="90" t="s">
        <v>10</v>
      </c>
      <c r="AT51" s="89"/>
      <c r="AU51" s="89"/>
      <c r="AV51" s="89"/>
      <c r="AW51" s="89"/>
      <c r="AX51" s="89"/>
      <c r="AY51" s="89"/>
      <c r="AZ51" s="89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51" customHeight="1" x14ac:dyDescent="0.25">
      <c r="A52" s="69">
        <v>1</v>
      </c>
      <c r="B52" s="69"/>
      <c r="C52" s="69"/>
      <c r="D52" s="73" t="s">
        <v>58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5"/>
      <c r="AC52" s="91">
        <v>220000</v>
      </c>
      <c r="AD52" s="91"/>
      <c r="AE52" s="91"/>
      <c r="AF52" s="91"/>
      <c r="AG52" s="91"/>
      <c r="AH52" s="91"/>
      <c r="AI52" s="91"/>
      <c r="AJ52" s="91"/>
      <c r="AK52" s="91">
        <v>0</v>
      </c>
      <c r="AL52" s="91"/>
      <c r="AM52" s="91"/>
      <c r="AN52" s="91"/>
      <c r="AO52" s="91"/>
      <c r="AP52" s="91"/>
      <c r="AQ52" s="91"/>
      <c r="AR52" s="91"/>
      <c r="AS52" s="91">
        <f>AC52+AK52</f>
        <v>220000</v>
      </c>
      <c r="AT52" s="91"/>
      <c r="AU52" s="91"/>
      <c r="AV52" s="91"/>
      <c r="AW52" s="91"/>
      <c r="AX52" s="91"/>
      <c r="AY52" s="91"/>
      <c r="AZ52" s="91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25.5" customHeight="1" x14ac:dyDescent="0.25">
      <c r="A53" s="69">
        <v>2</v>
      </c>
      <c r="B53" s="69"/>
      <c r="C53" s="69"/>
      <c r="D53" s="73" t="s">
        <v>59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5"/>
      <c r="AC53" s="91">
        <v>120000</v>
      </c>
      <c r="AD53" s="91"/>
      <c r="AE53" s="91"/>
      <c r="AF53" s="91"/>
      <c r="AG53" s="91"/>
      <c r="AH53" s="91"/>
      <c r="AI53" s="91"/>
      <c r="AJ53" s="91"/>
      <c r="AK53" s="91">
        <v>0</v>
      </c>
      <c r="AL53" s="91"/>
      <c r="AM53" s="91"/>
      <c r="AN53" s="91"/>
      <c r="AO53" s="91"/>
      <c r="AP53" s="91"/>
      <c r="AQ53" s="91"/>
      <c r="AR53" s="91"/>
      <c r="AS53" s="91">
        <f>AC53+AK53</f>
        <v>120000</v>
      </c>
      <c r="AT53" s="91"/>
      <c r="AU53" s="91"/>
      <c r="AV53" s="91"/>
      <c r="AW53" s="91"/>
      <c r="AX53" s="91"/>
      <c r="AY53" s="91"/>
      <c r="AZ53" s="91"/>
      <c r="BA53" s="21"/>
      <c r="BB53" s="21"/>
      <c r="BC53" s="21"/>
      <c r="BD53" s="21"/>
      <c r="BE53" s="21"/>
      <c r="BF53" s="21"/>
      <c r="BG53" s="21"/>
      <c r="BH53" s="21"/>
    </row>
    <row r="54" spans="1:79" ht="51" customHeight="1" x14ac:dyDescent="0.25">
      <c r="A54" s="69">
        <v>3</v>
      </c>
      <c r="B54" s="69"/>
      <c r="C54" s="69"/>
      <c r="D54" s="73" t="s">
        <v>96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5"/>
      <c r="AC54" s="91">
        <v>2252000</v>
      </c>
      <c r="AD54" s="91"/>
      <c r="AE54" s="91"/>
      <c r="AF54" s="91"/>
      <c r="AG54" s="91"/>
      <c r="AH54" s="91"/>
      <c r="AI54" s="91"/>
      <c r="AJ54" s="91"/>
      <c r="AK54" s="91">
        <v>380000</v>
      </c>
      <c r="AL54" s="91"/>
      <c r="AM54" s="91"/>
      <c r="AN54" s="91"/>
      <c r="AO54" s="91"/>
      <c r="AP54" s="91"/>
      <c r="AQ54" s="91"/>
      <c r="AR54" s="91"/>
      <c r="AS54" s="91">
        <f>AC54+AK54</f>
        <v>2632000</v>
      </c>
      <c r="AT54" s="91"/>
      <c r="AU54" s="91"/>
      <c r="AV54" s="91"/>
      <c r="AW54" s="91"/>
      <c r="AX54" s="91"/>
      <c r="AY54" s="91"/>
      <c r="AZ54" s="91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5">
      <c r="A55" s="92"/>
      <c r="B55" s="92"/>
      <c r="C55" s="92"/>
      <c r="D55" s="93" t="s">
        <v>60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96">
        <f>SUM(AC52:AJ54)</f>
        <v>2592000</v>
      </c>
      <c r="AD55" s="96"/>
      <c r="AE55" s="96"/>
      <c r="AF55" s="96"/>
      <c r="AG55" s="96"/>
      <c r="AH55" s="96"/>
      <c r="AI55" s="96"/>
      <c r="AJ55" s="96"/>
      <c r="AK55" s="96">
        <f>SUM(AK52:AR54)</f>
        <v>380000</v>
      </c>
      <c r="AL55" s="96"/>
      <c r="AM55" s="96"/>
      <c r="AN55" s="96"/>
      <c r="AO55" s="96"/>
      <c r="AP55" s="96"/>
      <c r="AQ55" s="96"/>
      <c r="AR55" s="96"/>
      <c r="AS55" s="96">
        <f>AC55+AK55</f>
        <v>2972000</v>
      </c>
      <c r="AT55" s="96"/>
      <c r="AU55" s="96"/>
      <c r="AV55" s="96"/>
      <c r="AW55" s="96"/>
      <c r="AX55" s="96"/>
      <c r="AY55" s="96"/>
      <c r="AZ55" s="96"/>
      <c r="BA55" s="37"/>
      <c r="BB55" s="37"/>
      <c r="BC55" s="37"/>
      <c r="BD55" s="37"/>
      <c r="BE55" s="37"/>
      <c r="BF55" s="37"/>
      <c r="BG55" s="37"/>
      <c r="BH55" s="37"/>
    </row>
    <row r="57" spans="1:79" ht="15.75" customHeight="1" x14ac:dyDescent="0.25">
      <c r="A57" s="41" t="s">
        <v>113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</row>
    <row r="58" spans="1:79" ht="15" customHeight="1" x14ac:dyDescent="0.25">
      <c r="A58" s="76" t="s">
        <v>88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" customHeight="1" x14ac:dyDescent="0.25">
      <c r="A59" s="65" t="s">
        <v>28</v>
      </c>
      <c r="B59" s="65"/>
      <c r="C59" s="65"/>
      <c r="D59" s="77" t="s">
        <v>34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65" t="s">
        <v>29</v>
      </c>
      <c r="AC59" s="65"/>
      <c r="AD59" s="65"/>
      <c r="AE59" s="65"/>
      <c r="AF59" s="65"/>
      <c r="AG59" s="65"/>
      <c r="AH59" s="65"/>
      <c r="AI59" s="65"/>
      <c r="AJ59" s="65" t="s">
        <v>30</v>
      </c>
      <c r="AK59" s="65"/>
      <c r="AL59" s="65"/>
      <c r="AM59" s="65"/>
      <c r="AN59" s="65"/>
      <c r="AO59" s="65"/>
      <c r="AP59" s="65"/>
      <c r="AQ59" s="65"/>
      <c r="AR59" s="65" t="s">
        <v>27</v>
      </c>
      <c r="AS59" s="65"/>
      <c r="AT59" s="65"/>
      <c r="AU59" s="65"/>
      <c r="AV59" s="65"/>
      <c r="AW59" s="65"/>
      <c r="AX59" s="65"/>
      <c r="AY59" s="65"/>
    </row>
    <row r="60" spans="1:79" ht="29.1" customHeight="1" x14ac:dyDescent="0.25">
      <c r="A60" s="65"/>
      <c r="B60" s="65"/>
      <c r="C60" s="65"/>
      <c r="D60" s="80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</row>
    <row r="61" spans="1:79" ht="15.75" customHeight="1" x14ac:dyDescent="0.25">
      <c r="A61" s="65">
        <v>1</v>
      </c>
      <c r="B61" s="65"/>
      <c r="C61" s="65"/>
      <c r="D61" s="83">
        <v>2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5"/>
      <c r="AB61" s="65">
        <v>3</v>
      </c>
      <c r="AC61" s="65"/>
      <c r="AD61" s="65"/>
      <c r="AE61" s="65"/>
      <c r="AF61" s="65"/>
      <c r="AG61" s="65"/>
      <c r="AH61" s="65"/>
      <c r="AI61" s="65"/>
      <c r="AJ61" s="65">
        <v>4</v>
      </c>
      <c r="AK61" s="65"/>
      <c r="AL61" s="65"/>
      <c r="AM61" s="65"/>
      <c r="AN61" s="65"/>
      <c r="AO61" s="65"/>
      <c r="AP61" s="65"/>
      <c r="AQ61" s="65"/>
      <c r="AR61" s="65">
        <v>5</v>
      </c>
      <c r="AS61" s="65"/>
      <c r="AT61" s="65"/>
      <c r="AU61" s="65"/>
      <c r="AV61" s="65"/>
      <c r="AW61" s="65"/>
      <c r="AX61" s="65"/>
      <c r="AY61" s="65"/>
    </row>
    <row r="62" spans="1:79" ht="12.75" hidden="1" customHeight="1" x14ac:dyDescent="0.25">
      <c r="A62" s="69" t="s">
        <v>6</v>
      </c>
      <c r="B62" s="69"/>
      <c r="C62" s="69"/>
      <c r="D62" s="70" t="s">
        <v>7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2"/>
      <c r="AB62" s="89" t="s">
        <v>8</v>
      </c>
      <c r="AC62" s="89"/>
      <c r="AD62" s="89"/>
      <c r="AE62" s="89"/>
      <c r="AF62" s="89"/>
      <c r="AG62" s="89"/>
      <c r="AH62" s="89"/>
      <c r="AI62" s="89"/>
      <c r="AJ62" s="89" t="s">
        <v>9</v>
      </c>
      <c r="AK62" s="89"/>
      <c r="AL62" s="89"/>
      <c r="AM62" s="89"/>
      <c r="AN62" s="89"/>
      <c r="AO62" s="89"/>
      <c r="AP62" s="89"/>
      <c r="AQ62" s="89"/>
      <c r="AR62" s="89" t="s">
        <v>10</v>
      </c>
      <c r="AS62" s="89"/>
      <c r="AT62" s="89"/>
      <c r="AU62" s="89"/>
      <c r="AV62" s="89"/>
      <c r="AW62" s="89"/>
      <c r="AX62" s="89"/>
      <c r="AY62" s="89"/>
      <c r="CA62" s="1" t="s">
        <v>15</v>
      </c>
    </row>
    <row r="63" spans="1:79" ht="12.75" customHeight="1" x14ac:dyDescent="0.25">
      <c r="A63" s="69">
        <v>1</v>
      </c>
      <c r="B63" s="69"/>
      <c r="C63" s="69"/>
      <c r="D63" s="73" t="s">
        <v>102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91">
        <v>2252000</v>
      </c>
      <c r="AC63" s="91"/>
      <c r="AD63" s="91"/>
      <c r="AE63" s="91"/>
      <c r="AF63" s="91"/>
      <c r="AG63" s="91"/>
      <c r="AH63" s="91"/>
      <c r="AI63" s="91"/>
      <c r="AJ63" s="91">
        <v>380000</v>
      </c>
      <c r="AK63" s="91"/>
      <c r="AL63" s="91"/>
      <c r="AM63" s="91"/>
      <c r="AN63" s="91"/>
      <c r="AO63" s="91"/>
      <c r="AP63" s="91"/>
      <c r="AQ63" s="91"/>
      <c r="AR63" s="91">
        <f>AB63+AJ63</f>
        <v>2632000</v>
      </c>
      <c r="AS63" s="91"/>
      <c r="AT63" s="91"/>
      <c r="AU63" s="91"/>
      <c r="AV63" s="91"/>
      <c r="AW63" s="91"/>
      <c r="AX63" s="91"/>
      <c r="AY63" s="91"/>
      <c r="CA63" s="1" t="s">
        <v>16</v>
      </c>
    </row>
    <row r="64" spans="1:79" ht="42.75" customHeight="1" x14ac:dyDescent="0.25">
      <c r="A64" s="69">
        <v>2</v>
      </c>
      <c r="B64" s="69"/>
      <c r="C64" s="69"/>
      <c r="D64" s="73" t="s">
        <v>103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5"/>
      <c r="AB64" s="91">
        <v>340000</v>
      </c>
      <c r="AC64" s="91"/>
      <c r="AD64" s="91"/>
      <c r="AE64" s="91"/>
      <c r="AF64" s="91"/>
      <c r="AG64" s="91"/>
      <c r="AH64" s="91"/>
      <c r="AI64" s="91"/>
      <c r="AJ64" s="91">
        <v>0</v>
      </c>
      <c r="AK64" s="91"/>
      <c r="AL64" s="91"/>
      <c r="AM64" s="91"/>
      <c r="AN64" s="91"/>
      <c r="AO64" s="91"/>
      <c r="AP64" s="91"/>
      <c r="AQ64" s="91"/>
      <c r="AR64" s="91">
        <f>AB64+AJ64</f>
        <v>340000</v>
      </c>
      <c r="AS64" s="91"/>
      <c r="AT64" s="91"/>
      <c r="AU64" s="91"/>
      <c r="AV64" s="91"/>
      <c r="AW64" s="91"/>
      <c r="AX64" s="91"/>
      <c r="AY64" s="91"/>
    </row>
    <row r="65" spans="1:79" s="4" customFormat="1" ht="12.75" customHeight="1" x14ac:dyDescent="0.25">
      <c r="A65" s="92"/>
      <c r="B65" s="92"/>
      <c r="C65" s="92"/>
      <c r="D65" s="93" t="s">
        <v>27</v>
      </c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5"/>
      <c r="AB65" s="96">
        <f>SUM(AB63:AI64)</f>
        <v>2592000</v>
      </c>
      <c r="AC65" s="96"/>
      <c r="AD65" s="96"/>
      <c r="AE65" s="96"/>
      <c r="AF65" s="96"/>
      <c r="AG65" s="96"/>
      <c r="AH65" s="96"/>
      <c r="AI65" s="96"/>
      <c r="AJ65" s="96">
        <f>SUM(AJ63:AQ64)</f>
        <v>380000</v>
      </c>
      <c r="AK65" s="96"/>
      <c r="AL65" s="96"/>
      <c r="AM65" s="96"/>
      <c r="AN65" s="96"/>
      <c r="AO65" s="96"/>
      <c r="AP65" s="96"/>
      <c r="AQ65" s="96"/>
      <c r="AR65" s="96">
        <f>AB65+AJ65</f>
        <v>2972000</v>
      </c>
      <c r="AS65" s="96"/>
      <c r="AT65" s="96"/>
      <c r="AU65" s="96"/>
      <c r="AV65" s="96"/>
      <c r="AW65" s="96"/>
      <c r="AX65" s="96"/>
      <c r="AY65" s="96"/>
    </row>
    <row r="67" spans="1:79" ht="15.75" customHeight="1" x14ac:dyDescent="0.25">
      <c r="A67" s="60" t="s">
        <v>114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5">
      <c r="A68" s="65" t="s">
        <v>28</v>
      </c>
      <c r="B68" s="65"/>
      <c r="C68" s="65"/>
      <c r="D68" s="65"/>
      <c r="E68" s="65"/>
      <c r="F68" s="65"/>
      <c r="G68" s="83" t="s">
        <v>37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65" t="s">
        <v>2</v>
      </c>
      <c r="AA68" s="65"/>
      <c r="AB68" s="65"/>
      <c r="AC68" s="65"/>
      <c r="AD68" s="65"/>
      <c r="AE68" s="65" t="s">
        <v>1</v>
      </c>
      <c r="AF68" s="65"/>
      <c r="AG68" s="65"/>
      <c r="AH68" s="65"/>
      <c r="AI68" s="65"/>
      <c r="AJ68" s="65"/>
      <c r="AK68" s="65"/>
      <c r="AL68" s="65"/>
      <c r="AM68" s="65"/>
      <c r="AN68" s="65"/>
      <c r="AO68" s="83" t="s">
        <v>29</v>
      </c>
      <c r="AP68" s="84"/>
      <c r="AQ68" s="84"/>
      <c r="AR68" s="84"/>
      <c r="AS68" s="84"/>
      <c r="AT68" s="84"/>
      <c r="AU68" s="84"/>
      <c r="AV68" s="85"/>
      <c r="AW68" s="83" t="s">
        <v>30</v>
      </c>
      <c r="AX68" s="84"/>
      <c r="AY68" s="84"/>
      <c r="AZ68" s="84"/>
      <c r="BA68" s="84"/>
      <c r="BB68" s="84"/>
      <c r="BC68" s="84"/>
      <c r="BD68" s="85"/>
      <c r="BE68" s="83" t="s">
        <v>27</v>
      </c>
      <c r="BF68" s="84"/>
      <c r="BG68" s="84"/>
      <c r="BH68" s="84"/>
      <c r="BI68" s="84"/>
      <c r="BJ68" s="84"/>
      <c r="BK68" s="84"/>
      <c r="BL68" s="85"/>
    </row>
    <row r="69" spans="1:79" ht="15.75" customHeight="1" x14ac:dyDescent="0.25">
      <c r="A69" s="65">
        <v>1</v>
      </c>
      <c r="B69" s="65"/>
      <c r="C69" s="65"/>
      <c r="D69" s="65"/>
      <c r="E69" s="65"/>
      <c r="F69" s="65"/>
      <c r="G69" s="83">
        <v>2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65">
        <v>3</v>
      </c>
      <c r="AA69" s="65"/>
      <c r="AB69" s="65"/>
      <c r="AC69" s="65"/>
      <c r="AD69" s="65"/>
      <c r="AE69" s="65">
        <v>4</v>
      </c>
      <c r="AF69" s="65"/>
      <c r="AG69" s="65"/>
      <c r="AH69" s="65"/>
      <c r="AI69" s="65"/>
      <c r="AJ69" s="65"/>
      <c r="AK69" s="65"/>
      <c r="AL69" s="65"/>
      <c r="AM69" s="65"/>
      <c r="AN69" s="65"/>
      <c r="AO69" s="65">
        <v>5</v>
      </c>
      <c r="AP69" s="65"/>
      <c r="AQ69" s="65"/>
      <c r="AR69" s="65"/>
      <c r="AS69" s="65"/>
      <c r="AT69" s="65"/>
      <c r="AU69" s="65"/>
      <c r="AV69" s="65"/>
      <c r="AW69" s="65">
        <v>6</v>
      </c>
      <c r="AX69" s="65"/>
      <c r="AY69" s="65"/>
      <c r="AZ69" s="65"/>
      <c r="BA69" s="65"/>
      <c r="BB69" s="65"/>
      <c r="BC69" s="65"/>
      <c r="BD69" s="65"/>
      <c r="BE69" s="65">
        <v>7</v>
      </c>
      <c r="BF69" s="65"/>
      <c r="BG69" s="65"/>
      <c r="BH69" s="65"/>
      <c r="BI69" s="65"/>
      <c r="BJ69" s="65"/>
      <c r="BK69" s="65"/>
      <c r="BL69" s="65"/>
    </row>
    <row r="70" spans="1:79" ht="12.75" hidden="1" customHeight="1" x14ac:dyDescent="0.25">
      <c r="A70" s="69" t="s">
        <v>33</v>
      </c>
      <c r="B70" s="69"/>
      <c r="C70" s="69"/>
      <c r="D70" s="69"/>
      <c r="E70" s="69"/>
      <c r="F70" s="69"/>
      <c r="G70" s="70" t="s">
        <v>7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69" t="s">
        <v>19</v>
      </c>
      <c r="AA70" s="69"/>
      <c r="AB70" s="69"/>
      <c r="AC70" s="69"/>
      <c r="AD70" s="69"/>
      <c r="AE70" s="104" t="s">
        <v>32</v>
      </c>
      <c r="AF70" s="104"/>
      <c r="AG70" s="104"/>
      <c r="AH70" s="104"/>
      <c r="AI70" s="104"/>
      <c r="AJ70" s="104"/>
      <c r="AK70" s="104"/>
      <c r="AL70" s="104"/>
      <c r="AM70" s="104"/>
      <c r="AN70" s="70"/>
      <c r="AO70" s="89" t="s">
        <v>8</v>
      </c>
      <c r="AP70" s="89"/>
      <c r="AQ70" s="89"/>
      <c r="AR70" s="89"/>
      <c r="AS70" s="89"/>
      <c r="AT70" s="89"/>
      <c r="AU70" s="89"/>
      <c r="AV70" s="89"/>
      <c r="AW70" s="89" t="s">
        <v>31</v>
      </c>
      <c r="AX70" s="89"/>
      <c r="AY70" s="89"/>
      <c r="AZ70" s="89"/>
      <c r="BA70" s="89"/>
      <c r="BB70" s="89"/>
      <c r="BC70" s="89"/>
      <c r="BD70" s="89"/>
      <c r="BE70" s="89" t="s">
        <v>10</v>
      </c>
      <c r="BF70" s="89"/>
      <c r="BG70" s="89"/>
      <c r="BH70" s="89"/>
      <c r="BI70" s="89"/>
      <c r="BJ70" s="89"/>
      <c r="BK70" s="89"/>
      <c r="BL70" s="89"/>
      <c r="CA70" s="1" t="s">
        <v>17</v>
      </c>
    </row>
    <row r="71" spans="1:79" s="4" customFormat="1" ht="12.75" customHeight="1" x14ac:dyDescent="0.25">
      <c r="A71" s="92">
        <v>0</v>
      </c>
      <c r="B71" s="92"/>
      <c r="C71" s="92"/>
      <c r="D71" s="92"/>
      <c r="E71" s="92"/>
      <c r="F71" s="92"/>
      <c r="G71" s="98" t="s">
        <v>61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101"/>
      <c r="AA71" s="101"/>
      <c r="AB71" s="101"/>
      <c r="AC71" s="101"/>
      <c r="AD71" s="101"/>
      <c r="AE71" s="102"/>
      <c r="AF71" s="102"/>
      <c r="AG71" s="102"/>
      <c r="AH71" s="102"/>
      <c r="AI71" s="102"/>
      <c r="AJ71" s="102"/>
      <c r="AK71" s="102"/>
      <c r="AL71" s="102"/>
      <c r="AM71" s="102"/>
      <c r="AN71" s="103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>
        <f t="shared" ref="BE71:BE86" si="0">AO71+AW71</f>
        <v>0</v>
      </c>
      <c r="BF71" s="96"/>
      <c r="BG71" s="96"/>
      <c r="BH71" s="96"/>
      <c r="BI71" s="96"/>
      <c r="BJ71" s="96"/>
      <c r="BK71" s="96"/>
      <c r="BL71" s="96"/>
      <c r="CA71" s="4" t="s">
        <v>18</v>
      </c>
    </row>
    <row r="72" spans="1:79" ht="12.75" customHeight="1" x14ac:dyDescent="0.25">
      <c r="A72" s="69">
        <v>1</v>
      </c>
      <c r="B72" s="69"/>
      <c r="C72" s="69"/>
      <c r="D72" s="69"/>
      <c r="E72" s="69"/>
      <c r="F72" s="69"/>
      <c r="G72" s="117" t="s">
        <v>62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90" t="s">
        <v>63</v>
      </c>
      <c r="AA72" s="90"/>
      <c r="AB72" s="90"/>
      <c r="AC72" s="90"/>
      <c r="AD72" s="90"/>
      <c r="AE72" s="117" t="s">
        <v>64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91">
        <v>220000</v>
      </c>
      <c r="AP72" s="91"/>
      <c r="AQ72" s="91"/>
      <c r="AR72" s="91"/>
      <c r="AS72" s="91"/>
      <c r="AT72" s="91"/>
      <c r="AU72" s="91"/>
      <c r="AV72" s="91"/>
      <c r="AW72" s="91">
        <v>0</v>
      </c>
      <c r="AX72" s="91"/>
      <c r="AY72" s="91"/>
      <c r="AZ72" s="91"/>
      <c r="BA72" s="91"/>
      <c r="BB72" s="91"/>
      <c r="BC72" s="91"/>
      <c r="BD72" s="91"/>
      <c r="BE72" s="91">
        <f t="shared" si="0"/>
        <v>220000</v>
      </c>
      <c r="BF72" s="91"/>
      <c r="BG72" s="91"/>
      <c r="BH72" s="91"/>
      <c r="BI72" s="91"/>
      <c r="BJ72" s="91"/>
      <c r="BK72" s="91"/>
      <c r="BL72" s="91"/>
    </row>
    <row r="73" spans="1:79" ht="12.75" customHeight="1" x14ac:dyDescent="0.25">
      <c r="A73" s="69">
        <v>2</v>
      </c>
      <c r="B73" s="69"/>
      <c r="C73" s="69"/>
      <c r="D73" s="69"/>
      <c r="E73" s="69"/>
      <c r="F73" s="69"/>
      <c r="G73" s="117" t="s">
        <v>65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90" t="s">
        <v>63</v>
      </c>
      <c r="AA73" s="90"/>
      <c r="AB73" s="90"/>
      <c r="AC73" s="90"/>
      <c r="AD73" s="90"/>
      <c r="AE73" s="117" t="s">
        <v>64</v>
      </c>
      <c r="AF73" s="118"/>
      <c r="AG73" s="118"/>
      <c r="AH73" s="118"/>
      <c r="AI73" s="118"/>
      <c r="AJ73" s="118"/>
      <c r="AK73" s="118"/>
      <c r="AL73" s="118"/>
      <c r="AM73" s="118"/>
      <c r="AN73" s="119"/>
      <c r="AO73" s="91">
        <v>120000</v>
      </c>
      <c r="AP73" s="91"/>
      <c r="AQ73" s="91"/>
      <c r="AR73" s="91"/>
      <c r="AS73" s="91"/>
      <c r="AT73" s="91"/>
      <c r="AU73" s="91"/>
      <c r="AV73" s="91"/>
      <c r="AW73" s="91">
        <v>0</v>
      </c>
      <c r="AX73" s="91"/>
      <c r="AY73" s="91"/>
      <c r="AZ73" s="91"/>
      <c r="BA73" s="91"/>
      <c r="BB73" s="91"/>
      <c r="BC73" s="91"/>
      <c r="BD73" s="91"/>
      <c r="BE73" s="91">
        <f t="shared" si="0"/>
        <v>120000</v>
      </c>
      <c r="BF73" s="91"/>
      <c r="BG73" s="91"/>
      <c r="BH73" s="91"/>
      <c r="BI73" s="91"/>
      <c r="BJ73" s="91"/>
      <c r="BK73" s="91"/>
      <c r="BL73" s="91"/>
    </row>
    <row r="74" spans="1:79" ht="12.75" customHeight="1" x14ac:dyDescent="0.25">
      <c r="A74" s="69">
        <v>3</v>
      </c>
      <c r="B74" s="69"/>
      <c r="C74" s="69"/>
      <c r="D74" s="69"/>
      <c r="E74" s="69"/>
      <c r="F74" s="69"/>
      <c r="G74" s="117" t="s">
        <v>66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9"/>
      <c r="Z74" s="90" t="s">
        <v>63</v>
      </c>
      <c r="AA74" s="90"/>
      <c r="AB74" s="90"/>
      <c r="AC74" s="90"/>
      <c r="AD74" s="90"/>
      <c r="AE74" s="117" t="s">
        <v>64</v>
      </c>
      <c r="AF74" s="118"/>
      <c r="AG74" s="118"/>
      <c r="AH74" s="118"/>
      <c r="AI74" s="118"/>
      <c r="AJ74" s="118"/>
      <c r="AK74" s="118"/>
      <c r="AL74" s="118"/>
      <c r="AM74" s="118"/>
      <c r="AN74" s="119"/>
      <c r="AO74" s="91">
        <v>2252000</v>
      </c>
      <c r="AP74" s="91"/>
      <c r="AQ74" s="91"/>
      <c r="AR74" s="91"/>
      <c r="AS74" s="91"/>
      <c r="AT74" s="91"/>
      <c r="AU74" s="91"/>
      <c r="AV74" s="91"/>
      <c r="AW74" s="91">
        <v>380000</v>
      </c>
      <c r="AX74" s="91"/>
      <c r="AY74" s="91"/>
      <c r="AZ74" s="91"/>
      <c r="BA74" s="91"/>
      <c r="BB74" s="91"/>
      <c r="BC74" s="91"/>
      <c r="BD74" s="91"/>
      <c r="BE74" s="91">
        <f t="shared" si="0"/>
        <v>2632000</v>
      </c>
      <c r="BF74" s="91"/>
      <c r="BG74" s="91"/>
      <c r="BH74" s="91"/>
      <c r="BI74" s="91"/>
      <c r="BJ74" s="91"/>
      <c r="BK74" s="91"/>
      <c r="BL74" s="91"/>
    </row>
    <row r="75" spans="1:79" s="4" customFormat="1" ht="12.75" customHeight="1" x14ac:dyDescent="0.25">
      <c r="A75" s="92">
        <v>0</v>
      </c>
      <c r="B75" s="92"/>
      <c r="C75" s="92"/>
      <c r="D75" s="92"/>
      <c r="E75" s="92"/>
      <c r="F75" s="92"/>
      <c r="G75" s="105" t="s">
        <v>67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101"/>
      <c r="AA75" s="101"/>
      <c r="AB75" s="101"/>
      <c r="AC75" s="101"/>
      <c r="AD75" s="101"/>
      <c r="AE75" s="105"/>
      <c r="AF75" s="106"/>
      <c r="AG75" s="106"/>
      <c r="AH75" s="106"/>
      <c r="AI75" s="106"/>
      <c r="AJ75" s="106"/>
      <c r="AK75" s="106"/>
      <c r="AL75" s="106"/>
      <c r="AM75" s="106"/>
      <c r="AN75" s="107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>
        <f t="shared" si="0"/>
        <v>0</v>
      </c>
      <c r="BF75" s="96"/>
      <c r="BG75" s="96"/>
      <c r="BH75" s="96"/>
      <c r="BI75" s="96"/>
      <c r="BJ75" s="96"/>
      <c r="BK75" s="96"/>
      <c r="BL75" s="96"/>
    </row>
    <row r="76" spans="1:79" ht="12.75" customHeight="1" x14ac:dyDescent="0.25">
      <c r="A76" s="69">
        <v>4</v>
      </c>
      <c r="B76" s="69"/>
      <c r="C76" s="69"/>
      <c r="D76" s="69"/>
      <c r="E76" s="69"/>
      <c r="F76" s="69"/>
      <c r="G76" s="117" t="s">
        <v>68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90" t="s">
        <v>69</v>
      </c>
      <c r="AA76" s="90"/>
      <c r="AB76" s="90"/>
      <c r="AC76" s="90"/>
      <c r="AD76" s="90"/>
      <c r="AE76" s="117" t="s">
        <v>70</v>
      </c>
      <c r="AF76" s="118"/>
      <c r="AG76" s="118"/>
      <c r="AH76" s="118"/>
      <c r="AI76" s="118"/>
      <c r="AJ76" s="118"/>
      <c r="AK76" s="118"/>
      <c r="AL76" s="118"/>
      <c r="AM76" s="118"/>
      <c r="AN76" s="119"/>
      <c r="AO76" s="91">
        <v>1200</v>
      </c>
      <c r="AP76" s="91"/>
      <c r="AQ76" s="91"/>
      <c r="AR76" s="91"/>
      <c r="AS76" s="91"/>
      <c r="AT76" s="91"/>
      <c r="AU76" s="91"/>
      <c r="AV76" s="91"/>
      <c r="AW76" s="91">
        <v>0</v>
      </c>
      <c r="AX76" s="91"/>
      <c r="AY76" s="91"/>
      <c r="AZ76" s="91"/>
      <c r="BA76" s="91"/>
      <c r="BB76" s="91"/>
      <c r="BC76" s="91"/>
      <c r="BD76" s="91"/>
      <c r="BE76" s="91">
        <f t="shared" si="0"/>
        <v>1200</v>
      </c>
      <c r="BF76" s="91"/>
      <c r="BG76" s="91"/>
      <c r="BH76" s="91"/>
      <c r="BI76" s="91"/>
      <c r="BJ76" s="91"/>
      <c r="BK76" s="91"/>
      <c r="BL76" s="91"/>
    </row>
    <row r="77" spans="1:79" ht="12.75" customHeight="1" x14ac:dyDescent="0.25">
      <c r="A77" s="69">
        <v>5</v>
      </c>
      <c r="B77" s="69"/>
      <c r="C77" s="69"/>
      <c r="D77" s="69"/>
      <c r="E77" s="69"/>
      <c r="F77" s="69"/>
      <c r="G77" s="117" t="s">
        <v>71</v>
      </c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9"/>
      <c r="Z77" s="90" t="s">
        <v>69</v>
      </c>
      <c r="AA77" s="90"/>
      <c r="AB77" s="90"/>
      <c r="AC77" s="90"/>
      <c r="AD77" s="90"/>
      <c r="AE77" s="117" t="s">
        <v>70</v>
      </c>
      <c r="AF77" s="118"/>
      <c r="AG77" s="118"/>
      <c r="AH77" s="118"/>
      <c r="AI77" s="118"/>
      <c r="AJ77" s="118"/>
      <c r="AK77" s="118"/>
      <c r="AL77" s="118"/>
      <c r="AM77" s="118"/>
      <c r="AN77" s="119"/>
      <c r="AO77" s="91">
        <v>10</v>
      </c>
      <c r="AP77" s="91"/>
      <c r="AQ77" s="91"/>
      <c r="AR77" s="91"/>
      <c r="AS77" s="91"/>
      <c r="AT77" s="91"/>
      <c r="AU77" s="91"/>
      <c r="AV77" s="91"/>
      <c r="AW77" s="91">
        <v>0</v>
      </c>
      <c r="AX77" s="91"/>
      <c r="AY77" s="91"/>
      <c r="AZ77" s="91"/>
      <c r="BA77" s="91"/>
      <c r="BB77" s="91"/>
      <c r="BC77" s="91"/>
      <c r="BD77" s="91"/>
      <c r="BE77" s="91">
        <f t="shared" si="0"/>
        <v>10</v>
      </c>
      <c r="BF77" s="91"/>
      <c r="BG77" s="91"/>
      <c r="BH77" s="91"/>
      <c r="BI77" s="91"/>
      <c r="BJ77" s="91"/>
      <c r="BK77" s="91"/>
      <c r="BL77" s="91"/>
    </row>
    <row r="78" spans="1:79" ht="51" customHeight="1" x14ac:dyDescent="0.25">
      <c r="A78" s="69">
        <v>6</v>
      </c>
      <c r="B78" s="69"/>
      <c r="C78" s="69"/>
      <c r="D78" s="69"/>
      <c r="E78" s="69"/>
      <c r="F78" s="69"/>
      <c r="G78" s="117" t="s">
        <v>72</v>
      </c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9"/>
      <c r="Z78" s="90" t="s">
        <v>69</v>
      </c>
      <c r="AA78" s="90"/>
      <c r="AB78" s="90"/>
      <c r="AC78" s="90"/>
      <c r="AD78" s="90"/>
      <c r="AE78" s="117" t="s">
        <v>73</v>
      </c>
      <c r="AF78" s="118"/>
      <c r="AG78" s="118"/>
      <c r="AH78" s="118"/>
      <c r="AI78" s="118"/>
      <c r="AJ78" s="118"/>
      <c r="AK78" s="118"/>
      <c r="AL78" s="118"/>
      <c r="AM78" s="118"/>
      <c r="AN78" s="119"/>
      <c r="AO78" s="91">
        <v>126</v>
      </c>
      <c r="AP78" s="91"/>
      <c r="AQ78" s="91"/>
      <c r="AR78" s="91"/>
      <c r="AS78" s="91"/>
      <c r="AT78" s="91"/>
      <c r="AU78" s="91"/>
      <c r="AV78" s="91"/>
      <c r="AW78" s="91">
        <v>12</v>
      </c>
      <c r="AX78" s="91"/>
      <c r="AY78" s="91"/>
      <c r="AZ78" s="91"/>
      <c r="BA78" s="91"/>
      <c r="BB78" s="91"/>
      <c r="BC78" s="91"/>
      <c r="BD78" s="91"/>
      <c r="BE78" s="91">
        <f t="shared" si="0"/>
        <v>138</v>
      </c>
      <c r="BF78" s="91"/>
      <c r="BG78" s="91"/>
      <c r="BH78" s="91"/>
      <c r="BI78" s="91"/>
      <c r="BJ78" s="91"/>
      <c r="BK78" s="91"/>
      <c r="BL78" s="91"/>
    </row>
    <row r="79" spans="1:79" s="4" customFormat="1" ht="12.75" customHeight="1" x14ac:dyDescent="0.25">
      <c r="A79" s="92">
        <v>0</v>
      </c>
      <c r="B79" s="92"/>
      <c r="C79" s="92"/>
      <c r="D79" s="92"/>
      <c r="E79" s="92"/>
      <c r="F79" s="92"/>
      <c r="G79" s="105" t="s">
        <v>74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101"/>
      <c r="AA79" s="101"/>
      <c r="AB79" s="101"/>
      <c r="AC79" s="101"/>
      <c r="AD79" s="101"/>
      <c r="AE79" s="105"/>
      <c r="AF79" s="106"/>
      <c r="AG79" s="106"/>
      <c r="AH79" s="106"/>
      <c r="AI79" s="106"/>
      <c r="AJ79" s="106"/>
      <c r="AK79" s="106"/>
      <c r="AL79" s="106"/>
      <c r="AM79" s="106"/>
      <c r="AN79" s="107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>
        <f t="shared" si="0"/>
        <v>0</v>
      </c>
      <c r="BF79" s="96"/>
      <c r="BG79" s="96"/>
      <c r="BH79" s="96"/>
      <c r="BI79" s="96"/>
      <c r="BJ79" s="96"/>
      <c r="BK79" s="96"/>
      <c r="BL79" s="96"/>
    </row>
    <row r="80" spans="1:79" ht="25.5" customHeight="1" x14ac:dyDescent="0.25">
      <c r="A80" s="69">
        <v>7</v>
      </c>
      <c r="B80" s="69"/>
      <c r="C80" s="69"/>
      <c r="D80" s="69"/>
      <c r="E80" s="69"/>
      <c r="F80" s="69"/>
      <c r="G80" s="117" t="s">
        <v>75</v>
      </c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9"/>
      <c r="Z80" s="90" t="s">
        <v>63</v>
      </c>
      <c r="AA80" s="90"/>
      <c r="AB80" s="90"/>
      <c r="AC80" s="90"/>
      <c r="AD80" s="90"/>
      <c r="AE80" s="117" t="s">
        <v>81</v>
      </c>
      <c r="AF80" s="118"/>
      <c r="AG80" s="118"/>
      <c r="AH80" s="118"/>
      <c r="AI80" s="118"/>
      <c r="AJ80" s="118"/>
      <c r="AK80" s="118"/>
      <c r="AL80" s="118"/>
      <c r="AM80" s="118"/>
      <c r="AN80" s="119"/>
      <c r="AO80" s="91">
        <v>183</v>
      </c>
      <c r="AP80" s="91"/>
      <c r="AQ80" s="91"/>
      <c r="AR80" s="91"/>
      <c r="AS80" s="91"/>
      <c r="AT80" s="91"/>
      <c r="AU80" s="91"/>
      <c r="AV80" s="91"/>
      <c r="AW80" s="91">
        <v>0</v>
      </c>
      <c r="AX80" s="91"/>
      <c r="AY80" s="91"/>
      <c r="AZ80" s="91"/>
      <c r="BA80" s="91"/>
      <c r="BB80" s="91"/>
      <c r="BC80" s="91"/>
      <c r="BD80" s="91"/>
      <c r="BE80" s="91">
        <f t="shared" si="0"/>
        <v>183</v>
      </c>
      <c r="BF80" s="91"/>
      <c r="BG80" s="91"/>
      <c r="BH80" s="91"/>
      <c r="BI80" s="91"/>
      <c r="BJ80" s="91"/>
      <c r="BK80" s="91"/>
      <c r="BL80" s="91"/>
    </row>
    <row r="81" spans="1:64" ht="12.75" customHeight="1" x14ac:dyDescent="0.25">
      <c r="A81" s="69">
        <v>8</v>
      </c>
      <c r="B81" s="69"/>
      <c r="C81" s="69"/>
      <c r="D81" s="69"/>
      <c r="E81" s="69"/>
      <c r="F81" s="69"/>
      <c r="G81" s="117" t="s">
        <v>76</v>
      </c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9"/>
      <c r="Z81" s="90" t="s">
        <v>63</v>
      </c>
      <c r="AA81" s="90"/>
      <c r="AB81" s="90"/>
      <c r="AC81" s="90"/>
      <c r="AD81" s="90"/>
      <c r="AE81" s="117" t="s">
        <v>81</v>
      </c>
      <c r="AF81" s="118"/>
      <c r="AG81" s="118"/>
      <c r="AH81" s="118"/>
      <c r="AI81" s="118"/>
      <c r="AJ81" s="118"/>
      <c r="AK81" s="118"/>
      <c r="AL81" s="118"/>
      <c r="AM81" s="118"/>
      <c r="AN81" s="119"/>
      <c r="AO81" s="91">
        <v>12000</v>
      </c>
      <c r="AP81" s="91"/>
      <c r="AQ81" s="91"/>
      <c r="AR81" s="91"/>
      <c r="AS81" s="91"/>
      <c r="AT81" s="91"/>
      <c r="AU81" s="91"/>
      <c r="AV81" s="91"/>
      <c r="AW81" s="91">
        <v>0</v>
      </c>
      <c r="AX81" s="91"/>
      <c r="AY81" s="91"/>
      <c r="AZ81" s="91"/>
      <c r="BA81" s="91"/>
      <c r="BB81" s="91"/>
      <c r="BC81" s="91"/>
      <c r="BD81" s="91"/>
      <c r="BE81" s="91">
        <f t="shared" si="0"/>
        <v>12000</v>
      </c>
      <c r="BF81" s="91"/>
      <c r="BG81" s="91"/>
      <c r="BH81" s="91"/>
      <c r="BI81" s="91"/>
      <c r="BJ81" s="91"/>
      <c r="BK81" s="91"/>
      <c r="BL81" s="91"/>
    </row>
    <row r="82" spans="1:64" ht="12.75" customHeight="1" x14ac:dyDescent="0.25">
      <c r="A82" s="69">
        <v>9</v>
      </c>
      <c r="B82" s="69"/>
      <c r="C82" s="69"/>
      <c r="D82" s="69"/>
      <c r="E82" s="69"/>
      <c r="F82" s="69"/>
      <c r="G82" s="117" t="s">
        <v>77</v>
      </c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9"/>
      <c r="Z82" s="90" t="s">
        <v>63</v>
      </c>
      <c r="AA82" s="90"/>
      <c r="AB82" s="90"/>
      <c r="AC82" s="90"/>
      <c r="AD82" s="90"/>
      <c r="AE82" s="117" t="s">
        <v>81</v>
      </c>
      <c r="AF82" s="118"/>
      <c r="AG82" s="118"/>
      <c r="AH82" s="118"/>
      <c r="AI82" s="118"/>
      <c r="AJ82" s="118"/>
      <c r="AK82" s="118"/>
      <c r="AL82" s="118"/>
      <c r="AM82" s="118"/>
      <c r="AN82" s="119"/>
      <c r="AO82" s="91">
        <v>17873</v>
      </c>
      <c r="AP82" s="91"/>
      <c r="AQ82" s="91"/>
      <c r="AR82" s="91"/>
      <c r="AS82" s="91"/>
      <c r="AT82" s="91"/>
      <c r="AU82" s="91"/>
      <c r="AV82" s="91"/>
      <c r="AW82" s="91">
        <v>31667</v>
      </c>
      <c r="AX82" s="91"/>
      <c r="AY82" s="91"/>
      <c r="AZ82" s="91"/>
      <c r="BA82" s="91"/>
      <c r="BB82" s="91"/>
      <c r="BC82" s="91"/>
      <c r="BD82" s="91"/>
      <c r="BE82" s="91">
        <f>AO82+AW82</f>
        <v>49540</v>
      </c>
      <c r="BF82" s="91"/>
      <c r="BG82" s="91"/>
      <c r="BH82" s="91"/>
      <c r="BI82" s="91"/>
      <c r="BJ82" s="91"/>
      <c r="BK82" s="91"/>
      <c r="BL82" s="91"/>
    </row>
    <row r="83" spans="1:64" s="4" customFormat="1" ht="12.75" customHeight="1" x14ac:dyDescent="0.25">
      <c r="A83" s="92">
        <v>0</v>
      </c>
      <c r="B83" s="92"/>
      <c r="C83" s="92"/>
      <c r="D83" s="92"/>
      <c r="E83" s="92"/>
      <c r="F83" s="92"/>
      <c r="G83" s="105" t="s">
        <v>78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101"/>
      <c r="AA83" s="101"/>
      <c r="AB83" s="101"/>
      <c r="AC83" s="101"/>
      <c r="AD83" s="101"/>
      <c r="AE83" s="105"/>
      <c r="AF83" s="106"/>
      <c r="AG83" s="106"/>
      <c r="AH83" s="106"/>
      <c r="AI83" s="106"/>
      <c r="AJ83" s="106"/>
      <c r="AK83" s="106"/>
      <c r="AL83" s="106"/>
      <c r="AM83" s="106"/>
      <c r="AN83" s="107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>
        <f t="shared" si="0"/>
        <v>0</v>
      </c>
      <c r="BF83" s="96"/>
      <c r="BG83" s="96"/>
      <c r="BH83" s="96"/>
      <c r="BI83" s="96"/>
      <c r="BJ83" s="96"/>
      <c r="BK83" s="96"/>
      <c r="BL83" s="96"/>
    </row>
    <row r="84" spans="1:64" ht="12.75" customHeight="1" x14ac:dyDescent="0.25">
      <c r="A84" s="69">
        <v>10</v>
      </c>
      <c r="B84" s="69"/>
      <c r="C84" s="69"/>
      <c r="D84" s="69"/>
      <c r="E84" s="69"/>
      <c r="F84" s="69"/>
      <c r="G84" s="117" t="s">
        <v>79</v>
      </c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9"/>
      <c r="Z84" s="90" t="s">
        <v>80</v>
      </c>
      <c r="AA84" s="90"/>
      <c r="AB84" s="90"/>
      <c r="AC84" s="90"/>
      <c r="AD84" s="90"/>
      <c r="AE84" s="117" t="s">
        <v>81</v>
      </c>
      <c r="AF84" s="118"/>
      <c r="AG84" s="118"/>
      <c r="AH84" s="118"/>
      <c r="AI84" s="118"/>
      <c r="AJ84" s="118"/>
      <c r="AK84" s="118"/>
      <c r="AL84" s="118"/>
      <c r="AM84" s="118"/>
      <c r="AN84" s="119"/>
      <c r="AO84" s="91">
        <v>-4</v>
      </c>
      <c r="AP84" s="91"/>
      <c r="AQ84" s="91"/>
      <c r="AR84" s="91"/>
      <c r="AS84" s="91"/>
      <c r="AT84" s="91"/>
      <c r="AU84" s="91"/>
      <c r="AV84" s="91"/>
      <c r="AW84" s="91">
        <v>0</v>
      </c>
      <c r="AX84" s="91"/>
      <c r="AY84" s="91"/>
      <c r="AZ84" s="91"/>
      <c r="BA84" s="91"/>
      <c r="BB84" s="91"/>
      <c r="BC84" s="91"/>
      <c r="BD84" s="91"/>
      <c r="BE84" s="91">
        <f t="shared" si="0"/>
        <v>-4</v>
      </c>
      <c r="BF84" s="91"/>
      <c r="BG84" s="91"/>
      <c r="BH84" s="91"/>
      <c r="BI84" s="91"/>
      <c r="BJ84" s="91"/>
      <c r="BK84" s="91"/>
      <c r="BL84" s="91"/>
    </row>
    <row r="85" spans="1:64" ht="25.5" customHeight="1" x14ac:dyDescent="0.25">
      <c r="A85" s="69">
        <v>11</v>
      </c>
      <c r="B85" s="69"/>
      <c r="C85" s="69"/>
      <c r="D85" s="69"/>
      <c r="E85" s="69"/>
      <c r="F85" s="69"/>
      <c r="G85" s="117" t="s">
        <v>82</v>
      </c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9"/>
      <c r="Z85" s="90" t="s">
        <v>80</v>
      </c>
      <c r="AA85" s="90"/>
      <c r="AB85" s="90"/>
      <c r="AC85" s="90"/>
      <c r="AD85" s="90"/>
      <c r="AE85" s="117" t="s">
        <v>81</v>
      </c>
      <c r="AF85" s="118"/>
      <c r="AG85" s="118"/>
      <c r="AH85" s="118"/>
      <c r="AI85" s="118"/>
      <c r="AJ85" s="118"/>
      <c r="AK85" s="118"/>
      <c r="AL85" s="118"/>
      <c r="AM85" s="118"/>
      <c r="AN85" s="119"/>
      <c r="AO85" s="91">
        <v>-5</v>
      </c>
      <c r="AP85" s="91"/>
      <c r="AQ85" s="91"/>
      <c r="AR85" s="91"/>
      <c r="AS85" s="91"/>
      <c r="AT85" s="91"/>
      <c r="AU85" s="91"/>
      <c r="AV85" s="91"/>
      <c r="AW85" s="91">
        <v>0</v>
      </c>
      <c r="AX85" s="91"/>
      <c r="AY85" s="91"/>
      <c r="AZ85" s="91"/>
      <c r="BA85" s="91"/>
      <c r="BB85" s="91"/>
      <c r="BC85" s="91"/>
      <c r="BD85" s="91"/>
      <c r="BE85" s="91">
        <f t="shared" si="0"/>
        <v>-5</v>
      </c>
      <c r="BF85" s="91"/>
      <c r="BG85" s="91"/>
      <c r="BH85" s="91"/>
      <c r="BI85" s="91"/>
      <c r="BJ85" s="91"/>
      <c r="BK85" s="91"/>
      <c r="BL85" s="91"/>
    </row>
    <row r="86" spans="1:64" ht="25.5" customHeight="1" x14ac:dyDescent="0.25">
      <c r="A86" s="69">
        <v>12</v>
      </c>
      <c r="B86" s="69"/>
      <c r="C86" s="69"/>
      <c r="D86" s="69"/>
      <c r="E86" s="69"/>
      <c r="F86" s="69"/>
      <c r="G86" s="117" t="s">
        <v>104</v>
      </c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9"/>
      <c r="Z86" s="90" t="s">
        <v>80</v>
      </c>
      <c r="AA86" s="90"/>
      <c r="AB86" s="90"/>
      <c r="AC86" s="90"/>
      <c r="AD86" s="90"/>
      <c r="AE86" s="117" t="s">
        <v>81</v>
      </c>
      <c r="AF86" s="118"/>
      <c r="AG86" s="118"/>
      <c r="AH86" s="118"/>
      <c r="AI86" s="118"/>
      <c r="AJ86" s="118"/>
      <c r="AK86" s="118"/>
      <c r="AL86" s="118"/>
      <c r="AM86" s="118"/>
      <c r="AN86" s="119"/>
      <c r="AO86" s="91">
        <v>30</v>
      </c>
      <c r="AP86" s="91"/>
      <c r="AQ86" s="91"/>
      <c r="AR86" s="91"/>
      <c r="AS86" s="91"/>
      <c r="AT86" s="91"/>
      <c r="AU86" s="91"/>
      <c r="AV86" s="91"/>
      <c r="AW86" s="91">
        <v>100</v>
      </c>
      <c r="AX86" s="91"/>
      <c r="AY86" s="91"/>
      <c r="AZ86" s="91"/>
      <c r="BA86" s="91"/>
      <c r="BB86" s="91"/>
      <c r="BC86" s="91"/>
      <c r="BD86" s="91"/>
      <c r="BE86" s="91">
        <f t="shared" si="0"/>
        <v>130</v>
      </c>
      <c r="BF86" s="91"/>
      <c r="BG86" s="91"/>
      <c r="BH86" s="91"/>
      <c r="BI86" s="91"/>
      <c r="BJ86" s="91"/>
      <c r="BK86" s="91"/>
      <c r="BL86" s="91"/>
    </row>
    <row r="87" spans="1:64" x14ac:dyDescent="0.25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5">
      <c r="A89" s="114" t="s">
        <v>119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5"/>
      <c r="AO89" s="54" t="s">
        <v>116</v>
      </c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</row>
    <row r="90" spans="1:64" x14ac:dyDescent="0.25">
      <c r="W90" s="110" t="s">
        <v>5</v>
      </c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O90" s="110" t="s">
        <v>44</v>
      </c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</row>
    <row r="91" spans="1:64" ht="15.75" customHeight="1" x14ac:dyDescent="0.25">
      <c r="A91" s="97" t="s">
        <v>3</v>
      </c>
      <c r="B91" s="97"/>
      <c r="C91" s="97"/>
      <c r="D91" s="97"/>
      <c r="E91" s="97"/>
      <c r="F91" s="97"/>
    </row>
    <row r="92" spans="1:64" ht="13.2" customHeight="1" x14ac:dyDescent="0.25">
      <c r="A92" s="111" t="s">
        <v>86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</row>
    <row r="93" spans="1:64" x14ac:dyDescent="0.25">
      <c r="A93" s="113" t="s">
        <v>40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</row>
    <row r="94" spans="1:64" ht="10.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5">
      <c r="A95" s="114" t="s">
        <v>105</v>
      </c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38"/>
      <c r="AO95" s="54" t="s">
        <v>115</v>
      </c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</row>
    <row r="96" spans="1:64" x14ac:dyDescent="0.25">
      <c r="W96" s="110" t="s">
        <v>5</v>
      </c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O96" s="110" t="s">
        <v>44</v>
      </c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</row>
    <row r="97" spans="1:17" x14ac:dyDescent="0.25">
      <c r="A97" s="108" t="s">
        <v>118</v>
      </c>
      <c r="B97" s="109"/>
      <c r="C97" s="109"/>
      <c r="D97" s="109"/>
      <c r="E97" s="109"/>
      <c r="F97" s="109"/>
      <c r="G97" s="109"/>
      <c r="H97" s="109"/>
    </row>
    <row r="98" spans="1:17" x14ac:dyDescent="0.25">
      <c r="A98" s="110" t="s">
        <v>38</v>
      </c>
      <c r="B98" s="110"/>
      <c r="C98" s="110"/>
      <c r="D98" s="110"/>
      <c r="E98" s="110"/>
      <c r="F98" s="110"/>
      <c r="G98" s="110"/>
      <c r="H98" s="110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5">
      <c r="A99" s="24" t="s">
        <v>39</v>
      </c>
    </row>
  </sheetData>
  <mergeCells count="289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58:AY58"/>
    <mergeCell ref="A59:C60"/>
    <mergeCell ref="D59:AA60"/>
    <mergeCell ref="AB59:AI60"/>
    <mergeCell ref="AJ59:AQ60"/>
    <mergeCell ref="AR59:AY6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68:BL68"/>
    <mergeCell ref="A69:F69"/>
    <mergeCell ref="G69:Y69"/>
    <mergeCell ref="Z69:AD69"/>
    <mergeCell ref="A97:H97"/>
    <mergeCell ref="A98:H98"/>
    <mergeCell ref="A33:F33"/>
    <mergeCell ref="G33:BL33"/>
    <mergeCell ref="A43:F43"/>
    <mergeCell ref="G43:BL43"/>
    <mergeCell ref="A44:F44"/>
    <mergeCell ref="G44:BL44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R65:AY65"/>
    <mergeCell ref="A64:C64"/>
    <mergeCell ref="AB64:AI64"/>
    <mergeCell ref="AJ64:AQ64"/>
    <mergeCell ref="AO90:BG90"/>
    <mergeCell ref="A91:F91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7:BL67"/>
    <mergeCell ref="A65:C65"/>
    <mergeCell ref="D65:AA65"/>
    <mergeCell ref="AB65:AI65"/>
    <mergeCell ref="AJ65:AQ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R64:AY64"/>
    <mergeCell ref="A63:C63"/>
    <mergeCell ref="AB63:AI63"/>
    <mergeCell ref="AJ63:AQ63"/>
    <mergeCell ref="AR63:AY63"/>
    <mergeCell ref="D63:AA63"/>
    <mergeCell ref="D64:AA64"/>
    <mergeCell ref="A52:C52"/>
    <mergeCell ref="D52:AB52"/>
    <mergeCell ref="AC52:AJ52"/>
    <mergeCell ref="AK52:AR52"/>
    <mergeCell ref="AS52:AZ52"/>
    <mergeCell ref="A57:BL57"/>
    <mergeCell ref="A54:C54"/>
    <mergeCell ref="D54:AB54"/>
    <mergeCell ref="AC54:AJ54"/>
    <mergeCell ref="AK54:AR54"/>
    <mergeCell ref="A53:C53"/>
    <mergeCell ref="D53:AB53"/>
    <mergeCell ref="AC53:AJ53"/>
    <mergeCell ref="AK53:AR53"/>
    <mergeCell ref="AS53:AZ53"/>
    <mergeCell ref="AS54:AZ54"/>
    <mergeCell ref="A55:C55"/>
    <mergeCell ref="D55:AB55"/>
    <mergeCell ref="AC55:AJ55"/>
    <mergeCell ref="AK55:AR55"/>
    <mergeCell ref="AS55:AZ5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2:F42"/>
    <mergeCell ref="G42:BL42"/>
    <mergeCell ref="A46:AZ46"/>
    <mergeCell ref="A47:AZ47"/>
    <mergeCell ref="A48:C49"/>
    <mergeCell ref="D48:AB49"/>
    <mergeCell ref="AC48:AJ49"/>
    <mergeCell ref="AK48:AR49"/>
    <mergeCell ref="AS48:AZ49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8:BL8"/>
    <mergeCell ref="AO9:AU9"/>
    <mergeCell ref="AW9:BF9"/>
  </mergeCells>
  <conditionalFormatting sqref="H71:L71 H75:L75 H79:L79 H83:L83 G71:G86">
    <cfRule type="cellIs" dxfId="2" priority="3" stopIfTrue="1" operator="equal">
      <formula>$G70</formula>
    </cfRule>
  </conditionalFormatting>
  <conditionalFormatting sqref="D52:D55 D55:I55">
    <cfRule type="cellIs" dxfId="1" priority="2" stopIfTrue="1" operator="equal">
      <formula>$D51</formula>
    </cfRule>
  </conditionalFormatting>
  <conditionalFormatting sqref="A71:F86">
    <cfRule type="cellIs" dxfId="0" priority="1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  <rowBreaks count="2" manualBreakCount="2">
    <brk id="36" max="64" man="1"/>
    <brk id="6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КПК0210180</vt:lpstr>
      <vt:lpstr>КПК0210180!Область_печати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Протокольна Частина</cp:lastModifiedBy>
  <cp:lastPrinted>2021-12-10T09:24:31Z</cp:lastPrinted>
  <dcterms:created xsi:type="dcterms:W3CDTF">2016-08-15T09:54:21Z</dcterms:created>
  <dcterms:modified xsi:type="dcterms:W3CDTF">2021-12-14T12:29:30Z</dcterms:modified>
</cp:coreProperties>
</file>