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86" windowHeight="7811"/>
  </bookViews>
  <sheets>
    <sheet name="Необоротні активи" sheetId="1" r:id="rId1"/>
    <sheet name="Запаси" sheetId="2" r:id="rId2"/>
    <sheet name="грош док" sheetId="3" r:id="rId3"/>
    <sheet name="позабаланс" sheetId="4" r:id="rId4"/>
    <sheet name="Нестачі" sheetId="5" r:id="rId5"/>
  </sheets>
  <definedNames>
    <definedName name="_ftn1" localSheetId="1">Запаси!$A$70</definedName>
    <definedName name="_ftnref1" localSheetId="1">Запаси!#REF!</definedName>
  </definedNames>
  <calcPr calcId="162913"/>
</workbook>
</file>

<file path=xl/calcChain.xml><?xml version="1.0" encoding="utf-8"?>
<calcChain xmlns="http://schemas.openxmlformats.org/spreadsheetml/2006/main">
  <c r="G11" i="5" l="1"/>
  <c r="G16" i="5" s="1"/>
  <c r="I24" i="4"/>
  <c r="G15" i="5"/>
  <c r="G14" i="5"/>
  <c r="G13" i="5"/>
  <c r="G12" i="5"/>
  <c r="I16" i="4"/>
  <c r="I15" i="4"/>
  <c r="I14" i="4"/>
  <c r="I13" i="4"/>
  <c r="I17" i="4" s="1"/>
  <c r="I12" i="4"/>
  <c r="G13" i="3"/>
  <c r="F13" i="3"/>
  <c r="H65" i="2"/>
  <c r="H66" i="2" s="1"/>
  <c r="H67" i="2" s="1"/>
  <c r="H49" i="2"/>
  <c r="H53" i="2"/>
  <c r="H57" i="2"/>
  <c r="H61" i="2"/>
  <c r="G65" i="2"/>
  <c r="G49" i="2"/>
  <c r="G53" i="2"/>
  <c r="G66" i="2" s="1"/>
  <c r="G67" i="2" s="1"/>
  <c r="G57" i="2"/>
  <c r="G61" i="2"/>
  <c r="F65" i="2"/>
  <c r="F66" i="2" s="1"/>
  <c r="F67" i="2" s="1"/>
  <c r="F61" i="2"/>
  <c r="F57" i="2"/>
  <c r="F49" i="2"/>
  <c r="F53" i="2"/>
  <c r="H44" i="2"/>
  <c r="H45" i="2" s="1"/>
  <c r="G44" i="2"/>
  <c r="F44" i="2"/>
  <c r="F45" i="2" s="1"/>
  <c r="H40" i="2"/>
  <c r="G40" i="2"/>
  <c r="F40" i="2"/>
  <c r="H36" i="2"/>
  <c r="G36" i="2"/>
  <c r="F36" i="2"/>
  <c r="H32" i="2"/>
  <c r="G32" i="2"/>
  <c r="G45" i="2" s="1"/>
  <c r="F32" i="2"/>
  <c r="H28" i="2"/>
  <c r="G28" i="2"/>
  <c r="F28" i="2"/>
  <c r="H24" i="2"/>
  <c r="G24" i="2"/>
  <c r="F24" i="2"/>
  <c r="F20" i="2"/>
  <c r="H20" i="2"/>
  <c r="G20" i="2"/>
  <c r="H16" i="2"/>
  <c r="G16" i="2"/>
  <c r="F16" i="2"/>
  <c r="L103" i="1"/>
  <c r="K103" i="1"/>
  <c r="K104" i="1" s="1"/>
  <c r="J103" i="1"/>
  <c r="I103" i="1"/>
  <c r="L99" i="1"/>
  <c r="K99" i="1"/>
  <c r="J99" i="1"/>
  <c r="I99" i="1"/>
  <c r="L95" i="1"/>
  <c r="K95" i="1"/>
  <c r="J95" i="1"/>
  <c r="I95" i="1"/>
  <c r="L91" i="1"/>
  <c r="K91" i="1"/>
  <c r="J91" i="1"/>
  <c r="I91" i="1"/>
  <c r="L87" i="1"/>
  <c r="K87" i="1"/>
  <c r="J87" i="1"/>
  <c r="I87" i="1"/>
  <c r="L83" i="1"/>
  <c r="K83" i="1"/>
  <c r="J83" i="1"/>
  <c r="I83" i="1"/>
  <c r="L78" i="1"/>
  <c r="K78" i="1"/>
  <c r="J78" i="1"/>
  <c r="J79" i="1" s="1"/>
  <c r="I78" i="1"/>
  <c r="L74" i="1"/>
  <c r="K74" i="1"/>
  <c r="J74" i="1"/>
  <c r="I74" i="1"/>
  <c r="L70" i="1"/>
  <c r="K70" i="1"/>
  <c r="J70" i="1"/>
  <c r="I70" i="1"/>
  <c r="L66" i="1"/>
  <c r="K66" i="1"/>
  <c r="J66" i="1"/>
  <c r="I66" i="1"/>
  <c r="L62" i="1"/>
  <c r="K62" i="1"/>
  <c r="J62" i="1"/>
  <c r="I62" i="1"/>
  <c r="L58" i="1"/>
  <c r="K58" i="1"/>
  <c r="J58" i="1"/>
  <c r="I58" i="1"/>
  <c r="L54" i="1"/>
  <c r="K54" i="1"/>
  <c r="J54" i="1"/>
  <c r="I54" i="1"/>
  <c r="L50" i="1"/>
  <c r="K50" i="1"/>
  <c r="J50" i="1"/>
  <c r="I50" i="1"/>
  <c r="L45" i="1"/>
  <c r="K45" i="1"/>
  <c r="K46" i="1" s="1"/>
  <c r="J45" i="1"/>
  <c r="J46" i="1" s="1"/>
  <c r="I45" i="1"/>
  <c r="L41" i="1"/>
  <c r="K41" i="1"/>
  <c r="J41" i="1"/>
  <c r="I41" i="1"/>
  <c r="L37" i="1"/>
  <c r="K37" i="1"/>
  <c r="J37" i="1"/>
  <c r="I37" i="1"/>
  <c r="L33" i="1"/>
  <c r="K33" i="1"/>
  <c r="J33" i="1"/>
  <c r="I33" i="1"/>
  <c r="L29" i="1"/>
  <c r="K29" i="1"/>
  <c r="J29" i="1"/>
  <c r="I29" i="1"/>
  <c r="L24" i="1"/>
  <c r="K24" i="1"/>
  <c r="J24" i="1"/>
  <c r="I24" i="1"/>
  <c r="L20" i="1"/>
  <c r="K20" i="1"/>
  <c r="J20" i="1"/>
  <c r="I20" i="1"/>
  <c r="L16" i="1"/>
  <c r="K16" i="1"/>
  <c r="J16" i="1"/>
  <c r="I16" i="1"/>
  <c r="L12" i="1"/>
  <c r="K12" i="1"/>
  <c r="J12" i="1"/>
  <c r="I12" i="1"/>
  <c r="I104" i="1"/>
  <c r="I105" i="1" s="1"/>
  <c r="J104" i="1"/>
  <c r="J105" i="1" s="1"/>
  <c r="L104" i="1"/>
  <c r="L105" i="1" s="1"/>
  <c r="L46" i="1"/>
  <c r="L79" i="1"/>
  <c r="K79" i="1"/>
  <c r="I79" i="1"/>
  <c r="I46" i="1"/>
  <c r="K105" i="1" l="1"/>
</calcChain>
</file>

<file path=xl/sharedStrings.xml><?xml version="1.0" encoding="utf-8"?>
<sst xmlns="http://schemas.openxmlformats.org/spreadsheetml/2006/main" count="1284" uniqueCount="121">
  <si>
    <t>№ з/п</t>
  </si>
  <si>
    <t>Рахунок, субрахунок</t>
  </si>
  <si>
    <t>За даними бухгалтерського обліку</t>
  </si>
  <si>
    <t>кількість</t>
  </si>
  <si>
    <t>РАЗОМ по субрахунку</t>
  </si>
  <si>
    <t>РАЗОМ ЗА РАХУНКОМ 111 «Інші необоротні матеріальні активи розпорядників бюджетних коштів»</t>
  </si>
  <si>
    <t>РАЗОМ ЗА РАХУНКОМ 121 «Нематеріальні активи розпорядників бюджетних коштів»</t>
  </si>
  <si>
    <t xml:space="preserve">УСЬОГО НЕОБОРОТНИХ АКТИВІВ </t>
  </si>
  <si>
    <t>РАЗОМ ЗА РАХУНКОМ 101 «Основні засоби та інвестиційна нерухомість розпорядників бюджетних коштів»</t>
  </si>
  <si>
    <t>Найменування об’єкта</t>
  </si>
  <si>
    <t>1010 Інвестиційна нерухомість</t>
  </si>
  <si>
    <t>…..</t>
  </si>
  <si>
    <t xml:space="preserve">1012 Капітальні витрати на поліпшення земель </t>
  </si>
  <si>
    <t>1013 Будівлі, споруди та передавальні пристрої</t>
  </si>
  <si>
    <t xml:space="preserve">1011 Земельні ділянки </t>
  </si>
  <si>
    <t>1014 Машини та обладнання</t>
  </si>
  <si>
    <t>1015 Транспортні засоби</t>
  </si>
  <si>
    <t xml:space="preserve">1016 Інструменти, прилади, інвентар </t>
  </si>
  <si>
    <t xml:space="preserve">1017 Тварини та багаторічні насадження </t>
  </si>
  <si>
    <t>1018 Інші основні засоби </t>
  </si>
  <si>
    <t>х</t>
  </si>
  <si>
    <t>1111 Музейні фонди</t>
  </si>
  <si>
    <t xml:space="preserve">1112 Бібліотечні фонди </t>
  </si>
  <si>
    <t xml:space="preserve">1113 Малоцінні необоротні матеріальні активи </t>
  </si>
  <si>
    <t>1114 Білизна, постільні речі, одяг та взуття</t>
  </si>
  <si>
    <t xml:space="preserve">1115 Інвентарна тара </t>
  </si>
  <si>
    <t xml:space="preserve">1116 Необоротні матеріальні активи спеціального призначення </t>
  </si>
  <si>
    <t xml:space="preserve">1117 Природні ресурси </t>
  </si>
  <si>
    <t xml:space="preserve">1118 Інші необоротні матеріальні активи </t>
  </si>
  <si>
    <t xml:space="preserve">1211 Авторське та суміжні з ним права </t>
  </si>
  <si>
    <t>1212 Права користування природними ресурсами</t>
  </si>
  <si>
    <t>1213 Права на знаки для товарів і послуг</t>
  </si>
  <si>
    <t>1214 Права користування майном</t>
  </si>
  <si>
    <t>1215 Права на об'єкти промислової власності</t>
  </si>
  <si>
    <t>1216 Інші нематеріальні активи</t>
  </si>
  <si>
    <t xml:space="preserve"> «НЕОБОРОТНІ АКТИВИ»</t>
  </si>
  <si>
    <t>сума зносу (накопи-ченої амортизації)</t>
  </si>
  <si>
    <t>строк корисного викорис-тання</t>
  </si>
  <si>
    <t>первісна/переоцінена вартість</t>
  </si>
  <si>
    <t>Матеріальні цінності</t>
  </si>
  <si>
    <t xml:space="preserve">Одиниця виміру </t>
  </si>
  <si>
    <t>Інші відомості або примітки</t>
  </si>
  <si>
    <t xml:space="preserve">кількість </t>
  </si>
  <si>
    <t xml:space="preserve">вартість </t>
  </si>
  <si>
    <t>сума</t>
  </si>
  <si>
    <t>РАЗОМ ЗА РАХУНКОМ 151 «Виробничі запаси розпорядників бюджетних коштів»</t>
  </si>
  <si>
    <t>РАЗОМ ЗА РАХУНКОМ 181 «Інші нефінансові активи розпорядників бюджетних коштів»</t>
  </si>
  <si>
    <t>УСЬОГО ЗАПАСІВ</t>
  </si>
  <si>
    <t>1.         </t>
  </si>
  <si>
    <t>2.         </t>
  </si>
  <si>
    <t>3.         </t>
  </si>
  <si>
    <t>4.         </t>
  </si>
  <si>
    <t>5.         </t>
  </si>
  <si>
    <t>6.         </t>
  </si>
  <si>
    <t>10.       </t>
  </si>
  <si>
    <t>найменування, вид, сорт, група (за кожним найменуванням)</t>
  </si>
  <si>
    <t xml:space="preserve">1511 Продукти харчування </t>
  </si>
  <si>
    <t xml:space="preserve">1512 Медикаменти та перев'язувальні матеріали </t>
  </si>
  <si>
    <t>1513 Будівельні матеріали</t>
  </si>
  <si>
    <t xml:space="preserve">1514 Пально-мастильні матеріали </t>
  </si>
  <si>
    <t xml:space="preserve">1515 Запасні частини </t>
  </si>
  <si>
    <t>1516 Тара</t>
  </si>
  <si>
    <t>1517 Сировина і матеріали</t>
  </si>
  <si>
    <t>1518 Інші виробничі запаси</t>
  </si>
  <si>
    <t>до Передавального акта</t>
  </si>
  <si>
    <t>8.</t>
  </si>
  <si>
    <t>7.</t>
  </si>
  <si>
    <t>9.</t>
  </si>
  <si>
    <t xml:space="preserve">1811 Готова продукція </t>
  </si>
  <si>
    <t xml:space="preserve">1812Малоцінні та швидкозношувані предмети </t>
  </si>
  <si>
    <t>1814 Державні матеріальні резерви та запаси</t>
  </si>
  <si>
    <t>1815 Активи для розподілу, передачі, продажу</t>
  </si>
  <si>
    <t xml:space="preserve">1816 Інші нефінансові активи </t>
  </si>
  <si>
    <t>11.</t>
  </si>
  <si>
    <t>12.</t>
  </si>
  <si>
    <t>13.</t>
  </si>
  <si>
    <t>"ЗАПАСИ"</t>
  </si>
  <si>
    <t>Найменування грошових документів, бланків документів суворої звітності (за кожним документом, бланком)</t>
  </si>
  <si>
    <t>номер і серія</t>
  </si>
  <si>
    <t>РАЗОМ ЗА субрахунком 2213 «Грошові документи в національній валюті»</t>
  </si>
  <si>
    <t>«ГРОШОВІ ДОКУМЕНТИ»</t>
  </si>
  <si>
    <t>номінальна вартість</t>
  </si>
  <si>
    <t>Матеріальні цінності, на відповідальному зберіганні</t>
  </si>
  <si>
    <t>Найменування постачальника</t>
  </si>
  <si>
    <t>ЄДРПОУ (Реєстраційний номер облікової картки платника податків або серія та номер паспорта)</t>
  </si>
  <si>
    <t>одиниця виміру</t>
  </si>
  <si>
    <t xml:space="preserve"> вартість</t>
  </si>
  <si>
    <t xml:space="preserve">Додаток  1 </t>
  </si>
  <si>
    <t>кіль-кість</t>
  </si>
  <si>
    <t>Інвентарний номер</t>
  </si>
  <si>
    <t xml:space="preserve">балансова вартість </t>
  </si>
  <si>
    <t>Додаток 4</t>
  </si>
  <si>
    <t>Додаток 3</t>
  </si>
  <si>
    <t>Додаток 2</t>
  </si>
  <si>
    <r>
      <t xml:space="preserve">Рік випуску </t>
    </r>
    <r>
      <rPr>
        <sz val="11"/>
        <color indexed="8"/>
        <rFont val="Times New Roman"/>
        <family val="1"/>
        <charset val="204"/>
      </rPr>
      <t>(будівництва)/ дата придбання (введення в експлуатацію) та виготовлення</t>
    </r>
  </si>
  <si>
    <t>Одини-ця виміру</t>
  </si>
  <si>
    <t>номенклатур-ний номер (за наявності)</t>
  </si>
  <si>
    <t>РАЗОМ за позабалансовим рахунком 02 "Активи на відповідальному зберіганні"</t>
  </si>
  <si>
    <t>«ПОЗАБАЛАНСОВИЙ ОБЛІК»</t>
  </si>
  <si>
    <t>02 "Активи на відповідальному зберіганні"</t>
  </si>
  <si>
    <t>…………….</t>
  </si>
  <si>
    <t>РАЗОМ за позабалансовим рахунком ……..</t>
  </si>
  <si>
    <t>«НЕСТАЧІ І ВТРАТИ ГРОШОВИХ КОШТІВ І МАТЕРІАЛЬНИХ ЦІННОСТЕЙ»</t>
  </si>
  <si>
    <t>Найменування показника</t>
  </si>
  <si>
    <t>……</t>
  </si>
  <si>
    <t xml:space="preserve">РАЗОМ </t>
  </si>
  <si>
    <t>Примітка</t>
  </si>
  <si>
    <t>Автомобіль ВАЗ - 2121</t>
  </si>
  <si>
    <t>шт</t>
  </si>
  <si>
    <t>Гараж</t>
  </si>
  <si>
    <t>104830241-63</t>
  </si>
  <si>
    <t>Ноутбуки</t>
  </si>
  <si>
    <t>Пістолет</t>
  </si>
  <si>
    <t>Револьвер</t>
  </si>
  <si>
    <t>Стільці</t>
  </si>
  <si>
    <t>1130274-98</t>
  </si>
  <si>
    <t>Стіл однотумбовий</t>
  </si>
  <si>
    <t>1130007-8</t>
  </si>
  <si>
    <t>МФУ</t>
  </si>
  <si>
    <t>Автомобіль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</si>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</sst>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/>
    <xf numFmtId="0" fontId="3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7" fillId="0" borderId="3" xfId="0" applyFont="1" applyBorder="1"/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view="pageBreakPreview" topLeftCell="A19" zoomScaleNormal="100" workbookViewId="0">
      <selection activeCell="O53" sqref="O53"/>
    </sheetView>
  </sheetViews>
  <sheetFormatPr defaultColWidth="9.125" defaultRowHeight="15.65" x14ac:dyDescent="0.25"/>
  <cols>
    <col min="1" max="1" width="4.25" style="1" customWidth="1"/>
    <col min="2" max="2" width="16.625" style="1" customWidth="1"/>
    <col min="3" max="3" width="36.625" style="1" customWidth="1"/>
    <col min="4" max="4" width="15.25" style="1" customWidth="1"/>
    <col min="5" max="5" width="9.125" style="1"/>
    <col min="6" max="6" width="11.875" style="1" customWidth="1"/>
    <col min="7" max="7" width="0.125" style="1" customWidth="1"/>
    <col min="8" max="8" width="7.625" style="1" customWidth="1"/>
    <col min="9" max="9" width="7.125" style="1" customWidth="1"/>
    <col min="10" max="10" width="13.625" style="1" customWidth="1"/>
    <col min="11" max="12" width="12.375" style="1" customWidth="1"/>
    <col min="13" max="13" width="11" style="1" customWidth="1"/>
    <col min="14" max="16384" width="9.125" style="1"/>
  </cols>
  <sheetData>
    <row r="1" spans="1:14" x14ac:dyDescent="0.25">
      <c r="L1" s="1" t="s">
        <v>87</v>
      </c>
    </row>
    <row r="2" spans="1:14" x14ac:dyDescent="0.25">
      <c r="L2" s="1" t="s">
        <v>64</v>
      </c>
    </row>
    <row r="4" spans="1:14" x14ac:dyDescent="0.25">
      <c r="A4" s="49" t="s">
        <v>35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2"/>
    </row>
    <row r="5" spans="1:14" ht="12.1" customHeight="1" x14ac:dyDescent="0.25">
      <c r="A5" s="50" t="s">
        <v>0</v>
      </c>
      <c r="B5" s="50" t="s">
        <v>1</v>
      </c>
      <c r="C5" s="54" t="s">
        <v>9</v>
      </c>
      <c r="D5" s="50" t="s">
        <v>94</v>
      </c>
      <c r="E5" s="39" t="s">
        <v>89</v>
      </c>
      <c r="F5" s="40"/>
      <c r="G5" s="41"/>
      <c r="H5" s="50" t="s">
        <v>95</v>
      </c>
      <c r="I5" s="50" t="s">
        <v>2</v>
      </c>
      <c r="J5" s="50"/>
      <c r="K5" s="50"/>
      <c r="L5" s="50"/>
      <c r="M5" s="50"/>
      <c r="N5" s="2"/>
    </row>
    <row r="6" spans="1:14" ht="16.5" customHeight="1" x14ac:dyDescent="0.25">
      <c r="A6" s="50"/>
      <c r="B6" s="50"/>
      <c r="C6" s="55"/>
      <c r="D6" s="50"/>
      <c r="E6" s="42"/>
      <c r="F6" s="43"/>
      <c r="G6" s="44"/>
      <c r="H6" s="50"/>
      <c r="I6" s="50"/>
      <c r="J6" s="50"/>
      <c r="K6" s="50"/>
      <c r="L6" s="50"/>
      <c r="M6" s="50"/>
      <c r="N6" s="2"/>
    </row>
    <row r="7" spans="1:14" ht="60.8" customHeight="1" x14ac:dyDescent="0.25">
      <c r="A7" s="50"/>
      <c r="B7" s="50"/>
      <c r="C7" s="56"/>
      <c r="D7" s="50"/>
      <c r="E7" s="45"/>
      <c r="F7" s="46"/>
      <c r="G7" s="47"/>
      <c r="H7" s="50"/>
      <c r="I7" s="26" t="s">
        <v>88</v>
      </c>
      <c r="J7" s="26" t="s">
        <v>38</v>
      </c>
      <c r="K7" s="26" t="s">
        <v>36</v>
      </c>
      <c r="L7" s="26" t="s">
        <v>90</v>
      </c>
      <c r="M7" s="26" t="s">
        <v>37</v>
      </c>
      <c r="N7" s="2"/>
    </row>
    <row r="8" spans="1:14" s="33" customFormat="1" ht="13.6" x14ac:dyDescent="0.25">
      <c r="A8" s="31">
        <v>1</v>
      </c>
      <c r="B8" s="31">
        <v>2</v>
      </c>
      <c r="C8" s="31">
        <v>3</v>
      </c>
      <c r="D8" s="31">
        <v>4</v>
      </c>
      <c r="E8" s="38">
        <v>5</v>
      </c>
      <c r="F8" s="38"/>
      <c r="G8" s="38"/>
      <c r="H8" s="31">
        <v>6</v>
      </c>
      <c r="I8" s="31">
        <v>7</v>
      </c>
      <c r="J8" s="31">
        <v>8</v>
      </c>
      <c r="K8" s="31">
        <v>9</v>
      </c>
      <c r="L8" s="31">
        <v>10</v>
      </c>
      <c r="M8" s="31">
        <v>11</v>
      </c>
      <c r="N8" s="32"/>
    </row>
    <row r="9" spans="1:14" x14ac:dyDescent="0.25">
      <c r="A9" s="51">
        <v>1</v>
      </c>
      <c r="B9" s="51" t="s">
        <v>10</v>
      </c>
      <c r="C9" s="3" t="s">
        <v>120</v>
      </c>
      <c r="D9" s="3" t="s">
        <v>120</v>
      </c>
      <c r="E9" s="3" t="s">
        <v>120</v>
      </c>
      <c r="F9" s="3" t="s">
        <v>120</v>
      </c>
      <c r="G9" s="3" t="s">
        <v>120</v>
      </c>
      <c r="H9" s="3" t="s">
        <v>120</v>
      </c>
      <c r="I9" s="3" t="s">
        <v>120</v>
      </c>
      <c r="J9" s="3" t="s">
        <v>120</v>
      </c>
      <c r="K9" s="3" t="s">
        <v>120</v>
      </c>
      <c r="L9" s="3" t="s">
        <v>120</v>
      </c>
      <c r="M9" s="3" t="s">
        <v>120</v>
      </c>
      <c r="N9" s="2"/>
    </row>
    <row r="10" spans="1:14" x14ac:dyDescent="0.25">
      <c r="A10" s="59"/>
      <c r="B10" s="57"/>
      <c r="C10" s="3" t="s">
        <v>120</v>
      </c>
      <c r="D10" s="3" t="s">
        <v>120</v>
      </c>
      <c r="E10" s="3" t="s">
        <v>120</v>
      </c>
      <c r="F10" s="3" t="s">
        <v>120</v>
      </c>
      <c r="G10" s="3" t="s">
        <v>120</v>
      </c>
      <c r="H10" s="3" t="s">
        <v>120</v>
      </c>
      <c r="I10" s="3" t="s">
        <v>120</v>
      </c>
      <c r="J10" s="5" t="s">
        <v>120</v>
      </c>
      <c r="K10" s="3" t="s">
        <v>120</v>
      </c>
      <c r="L10" s="3" t="s">
        <v>120</v>
      </c>
      <c r="M10" s="3" t="s">
        <v>120</v>
      </c>
      <c r="N10" s="2"/>
    </row>
    <row r="11" spans="1:14" x14ac:dyDescent="0.25">
      <c r="A11" s="59"/>
      <c r="B11" s="58"/>
      <c r="C11" s="3" t="s">
        <v>120</v>
      </c>
      <c r="D11" s="3" t="s">
        <v>120</v>
      </c>
      <c r="E11" s="3" t="s">
        <v>120</v>
      </c>
      <c r="F11" s="3" t="s">
        <v>120</v>
      </c>
      <c r="G11" s="3" t="s">
        <v>120</v>
      </c>
      <c r="H11" s="3" t="s">
        <v>120</v>
      </c>
      <c r="I11" s="3" t="s">
        <v>120</v>
      </c>
      <c r="J11" s="5" t="s">
        <v>120</v>
      </c>
      <c r="K11" s="3" t="s">
        <v>120</v>
      </c>
      <c r="L11" s="3" t="s">
        <v>120</v>
      </c>
      <c r="M11" s="3" t="s">
        <v>120</v>
      </c>
      <c r="N11" s="2"/>
    </row>
    <row r="12" spans="1:14" ht="31.25" x14ac:dyDescent="0.25">
      <c r="A12" s="60"/>
      <c r="B12" s="10" t="s">
        <v>4</v>
      </c>
      <c r="C12" s="7" t="s">
        <v>20</v>
      </c>
      <c r="D12" s="7" t="s">
        <v>20</v>
      </c>
      <c r="E12" s="48" t="s">
        <v>20</v>
      </c>
      <c r="F12" s="48"/>
      <c r="G12" s="48"/>
      <c r="H12" s="7" t="s">
        <v>20</v>
      </c>
      <c r="I12" s="7">
        <f>SUM(I9:I11)</f>
        <v>0</v>
      </c>
      <c r="J12" s="7">
        <f>SUM(J9:J11)</f>
        <v>0</v>
      </c>
      <c r="K12" s="7">
        <f>SUM(K9:K11)</f>
        <v>0</v>
      </c>
      <c r="L12" s="7">
        <f>SUM(L9:L11)</f>
        <v>0</v>
      </c>
      <c r="M12" s="7" t="s">
        <v>20</v>
      </c>
      <c r="N12" s="11"/>
    </row>
    <row r="13" spans="1:14" ht="20.25" customHeight="1" x14ac:dyDescent="0.25">
      <c r="A13" s="51">
        <v>2</v>
      </c>
      <c r="B13" s="51" t="s">
        <v>14</v>
      </c>
      <c r="C13" s="3" t="s">
        <v>120</v>
      </c>
      <c r="D13" s="3" t="s">
        <v>120</v>
      </c>
      <c r="E13" s="3" t="s">
        <v>120</v>
      </c>
      <c r="F13" s="3" t="s">
        <v>120</v>
      </c>
      <c r="G13" s="3" t="s">
        <v>120</v>
      </c>
      <c r="H13" s="3" t="s">
        <v>120</v>
      </c>
      <c r="I13" s="3" t="s">
        <v>120</v>
      </c>
      <c r="J13" s="3" t="s">
        <v>120</v>
      </c>
      <c r="K13" s="3" t="s">
        <v>120</v>
      </c>
      <c r="L13" s="3" t="s">
        <v>120</v>
      </c>
      <c r="M13" s="3" t="s">
        <v>120</v>
      </c>
      <c r="N13" s="9"/>
    </row>
    <row r="14" spans="1:14" x14ac:dyDescent="0.25">
      <c r="A14" s="52"/>
      <c r="B14" s="52"/>
      <c r="C14" s="3" t="s">
        <v>120</v>
      </c>
      <c r="D14" s="3" t="s">
        <v>120</v>
      </c>
      <c r="E14" s="3" t="s">
        <v>120</v>
      </c>
      <c r="F14" s="3" t="s">
        <v>120</v>
      </c>
      <c r="G14" s="3" t="s">
        <v>120</v>
      </c>
      <c r="H14" s="3" t="s">
        <v>120</v>
      </c>
      <c r="I14" s="3" t="s">
        <v>120</v>
      </c>
      <c r="J14" s="5" t="s">
        <v>120</v>
      </c>
      <c r="K14" s="3" t="s">
        <v>120</v>
      </c>
      <c r="L14" s="3" t="s">
        <v>120</v>
      </c>
      <c r="M14" s="3" t="s">
        <v>120</v>
      </c>
      <c r="N14" s="2"/>
    </row>
    <row r="15" spans="1:14" x14ac:dyDescent="0.25">
      <c r="A15" s="52"/>
      <c r="B15" s="53"/>
      <c r="C15" s="3" t="s">
        <v>120</v>
      </c>
      <c r="D15" s="3" t="s">
        <v>120</v>
      </c>
      <c r="E15" s="3" t="s">
        <v>120</v>
      </c>
      <c r="F15" s="3" t="s">
        <v>120</v>
      </c>
      <c r="G15" s="3" t="s">
        <v>120</v>
      </c>
      <c r="H15" s="3" t="s">
        <v>120</v>
      </c>
      <c r="I15" s="3" t="s">
        <v>120</v>
      </c>
      <c r="J15" s="5" t="s">
        <v>120</v>
      </c>
      <c r="K15" s="3" t="s">
        <v>120</v>
      </c>
      <c r="L15" s="3" t="s">
        <v>120</v>
      </c>
      <c r="M15" s="3" t="s">
        <v>120</v>
      </c>
      <c r="N15" s="2"/>
    </row>
    <row r="16" spans="1:14" ht="31.25" x14ac:dyDescent="0.25">
      <c r="A16" s="53"/>
      <c r="B16" s="10" t="s">
        <v>4</v>
      </c>
      <c r="C16" s="7" t="s">
        <v>20</v>
      </c>
      <c r="D16" s="7" t="s">
        <v>20</v>
      </c>
      <c r="E16" s="48" t="s">
        <v>20</v>
      </c>
      <c r="F16" s="48"/>
      <c r="G16" s="48"/>
      <c r="H16" s="7" t="s">
        <v>20</v>
      </c>
      <c r="I16" s="7">
        <f>SUM(I13:I15)</f>
        <v>0</v>
      </c>
      <c r="J16" s="7">
        <f>SUM(J13:J15)</f>
        <v>0</v>
      </c>
      <c r="K16" s="7">
        <f>SUM(K13:K15)</f>
        <v>0</v>
      </c>
      <c r="L16" s="7">
        <f>SUM(L13:L15)</f>
        <v>0</v>
      </c>
      <c r="M16" s="7" t="s">
        <v>20</v>
      </c>
      <c r="N16" s="2"/>
    </row>
    <row r="17" spans="1:14" ht="15.8" customHeight="1" x14ac:dyDescent="0.25">
      <c r="A17" s="51">
        <v>3</v>
      </c>
      <c r="B17" s="51" t="s">
        <v>12</v>
      </c>
      <c r="C17" s="3" t="s">
        <v>120</v>
      </c>
      <c r="D17" s="3" t="s">
        <v>120</v>
      </c>
      <c r="E17" s="3" t="s">
        <v>120</v>
      </c>
      <c r="F17" s="3" t="s">
        <v>120</v>
      </c>
      <c r="G17" s="3" t="s">
        <v>120</v>
      </c>
      <c r="H17" s="3" t="s">
        <v>120</v>
      </c>
      <c r="I17" s="3" t="s">
        <v>120</v>
      </c>
      <c r="J17" s="3" t="s">
        <v>120</v>
      </c>
      <c r="K17" s="3" t="s">
        <v>120</v>
      </c>
      <c r="L17" s="3" t="s">
        <v>120</v>
      </c>
      <c r="M17" s="3" t="s">
        <v>120</v>
      </c>
      <c r="N17" s="2"/>
    </row>
    <row r="18" spans="1:14" x14ac:dyDescent="0.25">
      <c r="A18" s="59"/>
      <c r="B18" s="52"/>
      <c r="C18" s="3" t="s">
        <v>120</v>
      </c>
      <c r="D18" s="3" t="s">
        <v>120</v>
      </c>
      <c r="E18" s="3" t="s">
        <v>120</v>
      </c>
      <c r="F18" s="3" t="s">
        <v>120</v>
      </c>
      <c r="G18" s="3" t="s">
        <v>120</v>
      </c>
      <c r="H18" s="3" t="s">
        <v>120</v>
      </c>
      <c r="I18" s="3" t="s">
        <v>120</v>
      </c>
      <c r="J18" s="5" t="s">
        <v>120</v>
      </c>
      <c r="K18" s="3" t="s">
        <v>120</v>
      </c>
      <c r="L18" s="3" t="s">
        <v>120</v>
      </c>
      <c r="M18" s="3" t="s">
        <v>120</v>
      </c>
      <c r="N18" s="2"/>
    </row>
    <row r="19" spans="1:14" x14ac:dyDescent="0.25">
      <c r="A19" s="59"/>
      <c r="B19" s="53"/>
      <c r="C19" s="3" t="s">
        <v>120</v>
      </c>
      <c r="D19" s="3" t="s">
        <v>120</v>
      </c>
      <c r="E19" s="3" t="s">
        <v>120</v>
      </c>
      <c r="F19" s="3" t="s">
        <v>120</v>
      </c>
      <c r="G19" s="3" t="s">
        <v>120</v>
      </c>
      <c r="H19" s="3" t="s">
        <v>120</v>
      </c>
      <c r="I19" s="3" t="s">
        <v>120</v>
      </c>
      <c r="J19" s="5" t="s">
        <v>120</v>
      </c>
      <c r="K19" s="3" t="s">
        <v>120</v>
      </c>
      <c r="L19" s="3" t="s">
        <v>120</v>
      </c>
      <c r="M19" s="3" t="s">
        <v>120</v>
      </c>
      <c r="N19" s="2"/>
    </row>
    <row r="20" spans="1:14" ht="31.25" x14ac:dyDescent="0.25">
      <c r="A20" s="60"/>
      <c r="B20" s="10" t="s">
        <v>4</v>
      </c>
      <c r="C20" s="7" t="s">
        <v>20</v>
      </c>
      <c r="D20" s="7" t="s">
        <v>20</v>
      </c>
      <c r="E20" s="48" t="s">
        <v>20</v>
      </c>
      <c r="F20" s="48"/>
      <c r="G20" s="48"/>
      <c r="H20" s="7" t="s">
        <v>20</v>
      </c>
      <c r="I20" s="7">
        <f>SUM(I17:I19)</f>
        <v>0</v>
      </c>
      <c r="J20" s="7">
        <f>SUM(J17:J19)</f>
        <v>0</v>
      </c>
      <c r="K20" s="7">
        <f>SUM(K17:K19)</f>
        <v>0</v>
      </c>
      <c r="L20" s="7">
        <f>SUM(L17:L19)</f>
        <v>0</v>
      </c>
      <c r="M20" s="7" t="s">
        <v>20</v>
      </c>
      <c r="N20" s="11"/>
    </row>
    <row r="21" spans="1:14" ht="20.25" customHeight="1" x14ac:dyDescent="0.25">
      <c r="A21" s="51">
        <v>4</v>
      </c>
      <c r="B21" s="51" t="s">
        <v>13</v>
      </c>
      <c r="C21" s="8" t="s">
        <v>109</v>
      </c>
      <c r="D21" s="5"/>
      <c r="E21" s="62">
        <v>10310001</v>
      </c>
      <c r="F21" s="62"/>
      <c r="G21" s="62"/>
      <c r="H21" s="3" t="s">
        <v>108</v>
      </c>
      <c r="I21" s="3">
        <v>1</v>
      </c>
      <c r="J21" s="3">
        <v>18368</v>
      </c>
      <c r="K21" s="3">
        <v>18368</v>
      </c>
      <c r="L21" s="3">
        <v>18368</v>
      </c>
      <c r="M21" s="3"/>
      <c r="N21" s="9"/>
    </row>
    <row r="22" spans="1:14" x14ac:dyDescent="0.25">
      <c r="A22" s="52"/>
      <c r="B22" s="52"/>
      <c r="C22" s="6" t="s">
        <v>109</v>
      </c>
      <c r="D22" s="5"/>
      <c r="E22" s="62">
        <v>10310002</v>
      </c>
      <c r="F22" s="62"/>
      <c r="G22" s="62"/>
      <c r="H22" s="3" t="s">
        <v>108</v>
      </c>
      <c r="I22" s="3">
        <v>1</v>
      </c>
      <c r="J22" s="3">
        <v>35097</v>
      </c>
      <c r="K22" s="3">
        <v>35097</v>
      </c>
      <c r="L22" s="3">
        <v>35097</v>
      </c>
      <c r="M22" s="3"/>
      <c r="N22" s="2"/>
    </row>
    <row r="23" spans="1:14" ht="22.6" customHeight="1" x14ac:dyDescent="0.25">
      <c r="A23" s="52"/>
      <c r="B23" s="53"/>
      <c r="C23" s="4"/>
      <c r="D23" s="5"/>
      <c r="E23" s="61"/>
      <c r="F23" s="61"/>
      <c r="G23" s="61"/>
      <c r="H23" s="5"/>
      <c r="I23" s="5"/>
      <c r="J23" s="5"/>
      <c r="K23" s="5"/>
      <c r="L23" s="5"/>
      <c r="M23" s="5"/>
      <c r="N23" s="2"/>
    </row>
    <row r="24" spans="1:14" ht="31.25" x14ac:dyDescent="0.25">
      <c r="A24" s="53"/>
      <c r="B24" s="10" t="s">
        <v>4</v>
      </c>
      <c r="C24" s="7" t="s">
        <v>20</v>
      </c>
      <c r="D24" s="7" t="s">
        <v>20</v>
      </c>
      <c r="E24" s="48" t="s">
        <v>20</v>
      </c>
      <c r="F24" s="48"/>
      <c r="G24" s="48"/>
      <c r="H24" s="7" t="s">
        <v>20</v>
      </c>
      <c r="I24" s="7">
        <f>SUM(I21:I23)</f>
        <v>2</v>
      </c>
      <c r="J24" s="7">
        <f>SUM(J21:J23)</f>
        <v>53465</v>
      </c>
      <c r="K24" s="7">
        <f>SUM(K21:K23)</f>
        <v>53465</v>
      </c>
      <c r="L24" s="7">
        <f>SUM(L21:L23)</f>
        <v>53465</v>
      </c>
      <c r="M24" s="7" t="s">
        <v>20</v>
      </c>
      <c r="N24" s="2"/>
    </row>
    <row r="25" spans="1:14" x14ac:dyDescent="0.25">
      <c r="A25" s="51">
        <v>5</v>
      </c>
      <c r="B25" s="51" t="s">
        <v>15</v>
      </c>
      <c r="C25" s="8" t="s">
        <v>111</v>
      </c>
      <c r="D25" s="3"/>
      <c r="E25" s="62" t="s">
        <v>110</v>
      </c>
      <c r="F25" s="62"/>
      <c r="G25" s="62"/>
      <c r="H25" s="3" t="s">
        <v>108</v>
      </c>
      <c r="I25" s="3">
        <v>24</v>
      </c>
      <c r="J25" s="3">
        <v>129005.75999999999</v>
      </c>
      <c r="K25" s="3">
        <v>90304</v>
      </c>
      <c r="L25" s="3">
        <v>129005.75999999999</v>
      </c>
      <c r="M25" s="3"/>
      <c r="N25" s="2"/>
    </row>
    <row r="26" spans="1:14" x14ac:dyDescent="0.25">
      <c r="A26" s="59"/>
      <c r="B26" s="57"/>
      <c r="C26" s="6" t="s">
        <v>112</v>
      </c>
      <c r="D26" s="3"/>
      <c r="E26" s="62">
        <v>10900032</v>
      </c>
      <c r="F26" s="62"/>
      <c r="G26" s="62"/>
      <c r="H26" s="3" t="s">
        <v>108</v>
      </c>
      <c r="I26" s="3">
        <v>1</v>
      </c>
      <c r="J26" s="3">
        <v>285</v>
      </c>
      <c r="K26" s="3">
        <v>285</v>
      </c>
      <c r="L26" s="3">
        <v>285</v>
      </c>
      <c r="M26" s="3"/>
      <c r="N26" s="2"/>
    </row>
    <row r="27" spans="1:14" x14ac:dyDescent="0.25">
      <c r="A27" s="59"/>
      <c r="B27" s="57"/>
      <c r="C27" s="6" t="s">
        <v>113</v>
      </c>
      <c r="D27" s="3"/>
      <c r="E27" s="62">
        <v>10900033</v>
      </c>
      <c r="F27" s="62"/>
      <c r="G27" s="62"/>
      <c r="H27" s="3" t="s">
        <v>108</v>
      </c>
      <c r="I27" s="3">
        <v>1</v>
      </c>
      <c r="J27" s="3">
        <v>257</v>
      </c>
      <c r="K27" s="3">
        <v>257</v>
      </c>
      <c r="L27" s="3">
        <v>257</v>
      </c>
      <c r="M27" s="3"/>
      <c r="N27" s="2"/>
    </row>
    <row r="28" spans="1:14" ht="17.350000000000001" customHeight="1" x14ac:dyDescent="0.25">
      <c r="A28" s="59"/>
      <c r="B28" s="58"/>
      <c r="C28" s="6" t="s">
        <v>118</v>
      </c>
      <c r="D28" s="3"/>
      <c r="E28" s="62">
        <v>10403267</v>
      </c>
      <c r="F28" s="62"/>
      <c r="G28" s="62"/>
      <c r="H28" s="3" t="s">
        <v>108</v>
      </c>
      <c r="I28" s="3">
        <v>1</v>
      </c>
      <c r="J28" s="3">
        <v>5799</v>
      </c>
      <c r="K28" s="3">
        <v>4059.3</v>
      </c>
      <c r="L28" s="3">
        <v>5799</v>
      </c>
      <c r="M28" s="3"/>
      <c r="N28" s="2"/>
    </row>
    <row r="29" spans="1:14" ht="31.25" x14ac:dyDescent="0.25">
      <c r="A29" s="60"/>
      <c r="B29" s="10" t="s">
        <v>4</v>
      </c>
      <c r="C29" s="7" t="s">
        <v>20</v>
      </c>
      <c r="D29" s="7" t="s">
        <v>20</v>
      </c>
      <c r="E29" s="48" t="s">
        <v>20</v>
      </c>
      <c r="F29" s="48"/>
      <c r="G29" s="48"/>
      <c r="H29" s="7" t="s">
        <v>20</v>
      </c>
      <c r="I29" s="7">
        <f>SUM(I25:I28)</f>
        <v>27</v>
      </c>
      <c r="J29" s="7">
        <f>SUM(J25:J28)</f>
        <v>135346.76</v>
      </c>
      <c r="K29" s="7">
        <f>SUM(K25:K28)</f>
        <v>94905.3</v>
      </c>
      <c r="L29" s="7">
        <f>SUM(L25:L28)</f>
        <v>135346.76</v>
      </c>
      <c r="M29" s="7" t="s">
        <v>20</v>
      </c>
      <c r="N29" s="11"/>
    </row>
    <row r="30" spans="1:14" ht="20.25" customHeight="1" x14ac:dyDescent="0.25">
      <c r="A30" s="51">
        <v>6</v>
      </c>
      <c r="B30" s="51" t="s">
        <v>16</v>
      </c>
      <c r="C30" s="8" t="s">
        <v>107</v>
      </c>
      <c r="D30" s="3"/>
      <c r="E30" s="62">
        <v>10510005</v>
      </c>
      <c r="F30" s="62"/>
      <c r="G30" s="62"/>
      <c r="H30" s="3" t="s">
        <v>108</v>
      </c>
      <c r="I30" s="3">
        <v>1</v>
      </c>
      <c r="J30" s="3">
        <v>25897</v>
      </c>
      <c r="K30" s="3">
        <v>25897</v>
      </c>
      <c r="L30" s="3">
        <v>25897</v>
      </c>
      <c r="M30" s="5"/>
      <c r="N30" s="9"/>
    </row>
    <row r="31" spans="1:14" x14ac:dyDescent="0.25">
      <c r="A31" s="52"/>
      <c r="B31" s="52"/>
      <c r="C31" s="4"/>
      <c r="D31" s="5"/>
      <c r="E31" s="61"/>
      <c r="F31" s="61"/>
      <c r="G31" s="61"/>
      <c r="H31" s="5"/>
      <c r="I31" s="5"/>
      <c r="J31" s="5"/>
      <c r="K31" s="5"/>
      <c r="L31" s="5"/>
      <c r="M31" s="5"/>
      <c r="N31" s="2"/>
    </row>
    <row r="32" spans="1:14" x14ac:dyDescent="0.25">
      <c r="A32" s="52"/>
      <c r="B32" s="53"/>
      <c r="C32" s="4"/>
      <c r="D32" s="5"/>
      <c r="E32" s="61"/>
      <c r="F32" s="61"/>
      <c r="G32" s="61"/>
      <c r="H32" s="5"/>
      <c r="I32" s="5"/>
      <c r="J32" s="5"/>
      <c r="K32" s="5"/>
      <c r="L32" s="5"/>
      <c r="M32" s="5"/>
      <c r="N32" s="2"/>
    </row>
    <row r="33" spans="1:14" ht="31.25" x14ac:dyDescent="0.25">
      <c r="A33" s="53"/>
      <c r="B33" s="10" t="s">
        <v>4</v>
      </c>
      <c r="C33" s="7" t="s">
        <v>20</v>
      </c>
      <c r="D33" s="7" t="s">
        <v>20</v>
      </c>
      <c r="E33" s="48" t="s">
        <v>20</v>
      </c>
      <c r="F33" s="48"/>
      <c r="G33" s="48"/>
      <c r="H33" s="7" t="s">
        <v>20</v>
      </c>
      <c r="I33" s="7">
        <f>SUM(I30:I32)</f>
        <v>1</v>
      </c>
      <c r="J33" s="7">
        <f>SUM(J30:J32)</f>
        <v>25897</v>
      </c>
      <c r="K33" s="7">
        <f>SUM(K30:K32)</f>
        <v>25897</v>
      </c>
      <c r="L33" s="7">
        <f>SUM(L30:L32)</f>
        <v>25897</v>
      </c>
      <c r="M33" s="7" t="s">
        <v>20</v>
      </c>
      <c r="N33" s="2"/>
    </row>
    <row r="34" spans="1:14" x14ac:dyDescent="0.25">
      <c r="A34" s="51">
        <v>7</v>
      </c>
      <c r="B34" s="51" t="s">
        <v>17</v>
      </c>
      <c r="C34" s="3" t="s">
        <v>120</v>
      </c>
      <c r="D34" s="3" t="s">
        <v>120</v>
      </c>
      <c r="E34" s="3" t="s">
        <v>120</v>
      </c>
      <c r="F34" s="3" t="s">
        <v>120</v>
      </c>
      <c r="G34" s="3" t="s">
        <v>120</v>
      </c>
      <c r="H34" s="3" t="s">
        <v>120</v>
      </c>
      <c r="I34" s="3" t="s">
        <v>120</v>
      </c>
      <c r="J34" s="3" t="s">
        <v>120</v>
      </c>
      <c r="K34" s="3" t="s">
        <v>120</v>
      </c>
      <c r="L34" s="3" t="s">
        <v>120</v>
      </c>
      <c r="M34" s="3" t="s">
        <v>120</v>
      </c>
      <c r="N34" s="2"/>
    </row>
    <row r="35" spans="1:14" x14ac:dyDescent="0.25">
      <c r="A35" s="59"/>
      <c r="B35" s="57"/>
      <c r="C35" s="3" t="s">
        <v>120</v>
      </c>
      <c r="D35" s="3" t="s">
        <v>120</v>
      </c>
      <c r="E35" s="3" t="s">
        <v>120</v>
      </c>
      <c r="F35" s="3" t="s">
        <v>120</v>
      </c>
      <c r="G35" s="3" t="s">
        <v>120</v>
      </c>
      <c r="H35" s="3" t="s">
        <v>120</v>
      </c>
      <c r="I35" s="3" t="s">
        <v>120</v>
      </c>
      <c r="J35" s="5" t="s">
        <v>120</v>
      </c>
      <c r="K35" s="3" t="s">
        <v>120</v>
      </c>
      <c r="L35" s="3" t="s">
        <v>120</v>
      </c>
      <c r="M35" s="3" t="s">
        <v>120</v>
      </c>
      <c r="N35" s="2"/>
    </row>
    <row r="36" spans="1:14" x14ac:dyDescent="0.25">
      <c r="A36" s="59"/>
      <c r="B36" s="58"/>
      <c r="C36" s="3" t="s">
        <v>120</v>
      </c>
      <c r="D36" s="3" t="s">
        <v>120</v>
      </c>
      <c r="E36" s="3" t="s">
        <v>120</v>
      </c>
      <c r="F36" s="3" t="s">
        <v>120</v>
      </c>
      <c r="G36" s="3" t="s">
        <v>120</v>
      </c>
      <c r="H36" s="3" t="s">
        <v>120</v>
      </c>
      <c r="I36" s="3" t="s">
        <v>120</v>
      </c>
      <c r="J36" s="5" t="s">
        <v>120</v>
      </c>
      <c r="K36" s="3" t="s">
        <v>120</v>
      </c>
      <c r="L36" s="3" t="s">
        <v>120</v>
      </c>
      <c r="M36" s="3" t="s">
        <v>120</v>
      </c>
      <c r="N36" s="2"/>
    </row>
    <row r="37" spans="1:14" ht="31.25" x14ac:dyDescent="0.25">
      <c r="A37" s="60"/>
      <c r="B37" s="10" t="s">
        <v>4</v>
      </c>
      <c r="C37" s="7" t="s">
        <v>20</v>
      </c>
      <c r="D37" s="7" t="s">
        <v>20</v>
      </c>
      <c r="E37" s="48" t="s">
        <v>20</v>
      </c>
      <c r="F37" s="48"/>
      <c r="G37" s="48"/>
      <c r="H37" s="7" t="s">
        <v>20</v>
      </c>
      <c r="I37" s="7">
        <f>SUM(I34:I36)</f>
        <v>0</v>
      </c>
      <c r="J37" s="7">
        <f>SUM(J34:J36)</f>
        <v>0</v>
      </c>
      <c r="K37" s="7">
        <f>SUM(K34:K36)</f>
        <v>0</v>
      </c>
      <c r="L37" s="7">
        <f>SUM(L34:L36)</f>
        <v>0</v>
      </c>
      <c r="M37" s="7" t="s">
        <v>20</v>
      </c>
      <c r="N37" s="11"/>
    </row>
    <row r="38" spans="1:14" ht="20.25" customHeight="1" x14ac:dyDescent="0.25">
      <c r="A38" s="51">
        <v>8</v>
      </c>
      <c r="B38" s="51" t="s">
        <v>18</v>
      </c>
      <c r="C38" s="3" t="s">
        <v>120</v>
      </c>
      <c r="D38" s="3" t="s">
        <v>120</v>
      </c>
      <c r="E38" s="3" t="s">
        <v>120</v>
      </c>
      <c r="F38" s="3" t="s">
        <v>120</v>
      </c>
      <c r="G38" s="3" t="s">
        <v>120</v>
      </c>
      <c r="H38" s="3" t="s">
        <v>120</v>
      </c>
      <c r="I38" s="3" t="s">
        <v>120</v>
      </c>
      <c r="J38" s="3" t="s">
        <v>120</v>
      </c>
      <c r="K38" s="3" t="s">
        <v>120</v>
      </c>
      <c r="L38" s="3" t="s">
        <v>120</v>
      </c>
      <c r="M38" s="3" t="s">
        <v>120</v>
      </c>
      <c r="N38" s="9"/>
    </row>
    <row r="39" spans="1:14" x14ac:dyDescent="0.25">
      <c r="A39" s="52"/>
      <c r="B39" s="52"/>
      <c r="C39" s="3" t="s">
        <v>120</v>
      </c>
      <c r="D39" s="3" t="s">
        <v>120</v>
      </c>
      <c r="E39" s="3" t="s">
        <v>120</v>
      </c>
      <c r="F39" s="3" t="s">
        <v>120</v>
      </c>
      <c r="G39" s="3" t="s">
        <v>120</v>
      </c>
      <c r="H39" s="3" t="s">
        <v>120</v>
      </c>
      <c r="I39" s="3" t="s">
        <v>120</v>
      </c>
      <c r="J39" s="5" t="s">
        <v>120</v>
      </c>
      <c r="K39" s="3" t="s">
        <v>120</v>
      </c>
      <c r="L39" s="3" t="s">
        <v>120</v>
      </c>
      <c r="M39" s="3" t="s">
        <v>120</v>
      </c>
      <c r="N39" s="2"/>
    </row>
    <row r="40" spans="1:14" x14ac:dyDescent="0.25">
      <c r="A40" s="52"/>
      <c r="B40" s="53"/>
      <c r="C40" s="3" t="s">
        <v>120</v>
      </c>
      <c r="D40" s="3" t="s">
        <v>120</v>
      </c>
      <c r="E40" s="3" t="s">
        <v>120</v>
      </c>
      <c r="F40" s="3" t="s">
        <v>120</v>
      </c>
      <c r="G40" s="3" t="s">
        <v>120</v>
      </c>
      <c r="H40" s="3" t="s">
        <v>120</v>
      </c>
      <c r="I40" s="3" t="s">
        <v>120</v>
      </c>
      <c r="J40" s="5" t="s">
        <v>120</v>
      </c>
      <c r="K40" s="3" t="s">
        <v>120</v>
      </c>
      <c r="L40" s="3" t="s">
        <v>120</v>
      </c>
      <c r="M40" s="3" t="s">
        <v>120</v>
      </c>
      <c r="N40" s="2"/>
    </row>
    <row r="41" spans="1:14" ht="31.25" x14ac:dyDescent="0.25">
      <c r="A41" s="53"/>
      <c r="B41" s="10" t="s">
        <v>4</v>
      </c>
      <c r="C41" s="7" t="s">
        <v>20</v>
      </c>
      <c r="D41" s="7" t="s">
        <v>20</v>
      </c>
      <c r="E41" s="48" t="s">
        <v>20</v>
      </c>
      <c r="F41" s="48"/>
      <c r="G41" s="48"/>
      <c r="H41" s="7" t="s">
        <v>20</v>
      </c>
      <c r="I41" s="7">
        <f>SUM(I38:I40)</f>
        <v>0</v>
      </c>
      <c r="J41" s="7">
        <f>SUM(J38:J40)</f>
        <v>0</v>
      </c>
      <c r="K41" s="7">
        <f>SUM(K38:K40)</f>
        <v>0</v>
      </c>
      <c r="L41" s="7">
        <f>SUM(L38:L40)</f>
        <v>0</v>
      </c>
      <c r="M41" s="7" t="s">
        <v>20</v>
      </c>
      <c r="N41" s="2"/>
    </row>
    <row r="42" spans="1:14" ht="20.25" customHeight="1" x14ac:dyDescent="0.25">
      <c r="A42" s="51">
        <v>9</v>
      </c>
      <c r="B42" s="51" t="s">
        <v>19</v>
      </c>
      <c r="C42" s="3" t="s">
        <v>120</v>
      </c>
      <c r="D42" s="3" t="s">
        <v>120</v>
      </c>
      <c r="E42" s="3" t="s">
        <v>120</v>
      </c>
      <c r="F42" s="3" t="s">
        <v>120</v>
      </c>
      <c r="G42" s="3" t="s">
        <v>120</v>
      </c>
      <c r="H42" s="3" t="s">
        <v>120</v>
      </c>
      <c r="I42" s="3" t="s">
        <v>120</v>
      </c>
      <c r="J42" s="3" t="s">
        <v>120</v>
      </c>
      <c r="K42" s="3" t="s">
        <v>120</v>
      </c>
      <c r="L42" s="3" t="s">
        <v>120</v>
      </c>
      <c r="M42" s="3" t="s">
        <v>120</v>
      </c>
      <c r="N42" s="9"/>
    </row>
    <row r="43" spans="1:14" x14ac:dyDescent="0.25">
      <c r="A43" s="52"/>
      <c r="B43" s="52"/>
      <c r="C43" s="3" t="s">
        <v>120</v>
      </c>
      <c r="D43" s="3" t="s">
        <v>120</v>
      </c>
      <c r="E43" s="3" t="s">
        <v>120</v>
      </c>
      <c r="F43" s="3" t="s">
        <v>120</v>
      </c>
      <c r="G43" s="3" t="s">
        <v>120</v>
      </c>
      <c r="H43" s="3" t="s">
        <v>120</v>
      </c>
      <c r="I43" s="3" t="s">
        <v>120</v>
      </c>
      <c r="J43" s="5" t="s">
        <v>120</v>
      </c>
      <c r="K43" s="3" t="s">
        <v>120</v>
      </c>
      <c r="L43" s="3" t="s">
        <v>120</v>
      </c>
      <c r="M43" s="3" t="s">
        <v>120</v>
      </c>
      <c r="N43" s="2"/>
    </row>
    <row r="44" spans="1:14" x14ac:dyDescent="0.25">
      <c r="A44" s="52"/>
      <c r="B44" s="53"/>
      <c r="C44" s="3" t="s">
        <v>120</v>
      </c>
      <c r="D44" s="3" t="s">
        <v>120</v>
      </c>
      <c r="E44" s="3" t="s">
        <v>120</v>
      </c>
      <c r="F44" s="3" t="s">
        <v>120</v>
      </c>
      <c r="G44" s="3" t="s">
        <v>120</v>
      </c>
      <c r="H44" s="3" t="s">
        <v>120</v>
      </c>
      <c r="I44" s="3" t="s">
        <v>120</v>
      </c>
      <c r="J44" s="5" t="s">
        <v>120</v>
      </c>
      <c r="K44" s="3" t="s">
        <v>120</v>
      </c>
      <c r="L44" s="3" t="s">
        <v>120</v>
      </c>
      <c r="M44" s="3" t="s">
        <v>120</v>
      </c>
      <c r="N44" s="2"/>
    </row>
    <row r="45" spans="1:14" ht="31.25" x14ac:dyDescent="0.25">
      <c r="A45" s="53"/>
      <c r="B45" s="10" t="s">
        <v>4</v>
      </c>
      <c r="C45" s="7" t="s">
        <v>20</v>
      </c>
      <c r="D45" s="7" t="s">
        <v>20</v>
      </c>
      <c r="E45" s="48" t="s">
        <v>20</v>
      </c>
      <c r="F45" s="48"/>
      <c r="G45" s="48"/>
      <c r="H45" s="7" t="s">
        <v>20</v>
      </c>
      <c r="I45" s="7">
        <f>SUM(I42:I44)</f>
        <v>0</v>
      </c>
      <c r="J45" s="7">
        <f>SUM(J42:J44)</f>
        <v>0</v>
      </c>
      <c r="K45" s="7">
        <f>SUM(K42:K44)</f>
        <v>0</v>
      </c>
      <c r="L45" s="7">
        <f>SUM(L42:L44)</f>
        <v>0</v>
      </c>
      <c r="M45" s="7" t="s">
        <v>20</v>
      </c>
      <c r="N45" s="2"/>
    </row>
    <row r="46" spans="1:14" ht="40.6" customHeight="1" x14ac:dyDescent="0.25">
      <c r="A46" s="63" t="s">
        <v>8</v>
      </c>
      <c r="B46" s="64"/>
      <c r="C46" s="64"/>
      <c r="D46" s="64"/>
      <c r="E46" s="64"/>
      <c r="F46" s="64"/>
      <c r="G46" s="64"/>
      <c r="H46" s="65"/>
      <c r="I46" s="7">
        <f>I45+I41+I37+I33+I29+I24+I20+I16+I12</f>
        <v>30</v>
      </c>
      <c r="J46" s="7">
        <f>J45+J41+J37+J33+J29+J24+J20+J16+J12</f>
        <v>214708.76</v>
      </c>
      <c r="K46" s="7">
        <f>K45+K41+K37+K33+K29+K24+K20+K16+K12</f>
        <v>174267.3</v>
      </c>
      <c r="L46" s="7">
        <f>L45+L41+L37+L33+L29+L24+L20+L16+L12</f>
        <v>214708.76</v>
      </c>
      <c r="M46" s="7" t="s">
        <v>20</v>
      </c>
      <c r="N46" s="2"/>
    </row>
    <row r="47" spans="1:14" x14ac:dyDescent="0.25">
      <c r="A47" s="51">
        <v>10</v>
      </c>
      <c r="B47" s="51" t="s">
        <v>21</v>
      </c>
      <c r="C47" s="3" t="s">
        <v>120</v>
      </c>
      <c r="D47" s="3" t="s">
        <v>120</v>
      </c>
      <c r="E47" s="3" t="s">
        <v>120</v>
      </c>
      <c r="F47" s="3" t="s">
        <v>120</v>
      </c>
      <c r="G47" s="3" t="s">
        <v>120</v>
      </c>
      <c r="H47" s="3" t="s">
        <v>120</v>
      </c>
      <c r="I47" s="3" t="s">
        <v>120</v>
      </c>
      <c r="J47" s="3" t="s">
        <v>120</v>
      </c>
      <c r="K47" s="3" t="s">
        <v>120</v>
      </c>
      <c r="L47" s="3" t="s">
        <v>120</v>
      </c>
      <c r="M47" s="3" t="s">
        <v>120</v>
      </c>
      <c r="N47" s="2"/>
    </row>
    <row r="48" spans="1:14" x14ac:dyDescent="0.25">
      <c r="A48" s="59"/>
      <c r="B48" s="57"/>
      <c r="C48" s="3" t="s">
        <v>120</v>
      </c>
      <c r="D48" s="3" t="s">
        <v>120</v>
      </c>
      <c r="E48" s="3" t="s">
        <v>120</v>
      </c>
      <c r="F48" s="3" t="s">
        <v>120</v>
      </c>
      <c r="G48" s="3" t="s">
        <v>120</v>
      </c>
      <c r="H48" s="3" t="s">
        <v>120</v>
      </c>
      <c r="I48" s="3" t="s">
        <v>120</v>
      </c>
      <c r="J48" s="5" t="s">
        <v>120</v>
      </c>
      <c r="K48" s="3" t="s">
        <v>120</v>
      </c>
      <c r="L48" s="3" t="s">
        <v>120</v>
      </c>
      <c r="M48" s="3" t="s">
        <v>120</v>
      </c>
      <c r="N48" s="2"/>
    </row>
    <row r="49" spans="1:14" x14ac:dyDescent="0.25">
      <c r="A49" s="59"/>
      <c r="B49" s="58"/>
      <c r="C49" s="3" t="s">
        <v>120</v>
      </c>
      <c r="D49" s="3" t="s">
        <v>120</v>
      </c>
      <c r="E49" s="3" t="s">
        <v>120</v>
      </c>
      <c r="F49" s="3" t="s">
        <v>120</v>
      </c>
      <c r="G49" s="3" t="s">
        <v>120</v>
      </c>
      <c r="H49" s="3" t="s">
        <v>120</v>
      </c>
      <c r="I49" s="3" t="s">
        <v>120</v>
      </c>
      <c r="J49" s="5" t="s">
        <v>120</v>
      </c>
      <c r="K49" s="3" t="s">
        <v>120</v>
      </c>
      <c r="L49" s="3" t="s">
        <v>120</v>
      </c>
      <c r="M49" s="3" t="s">
        <v>120</v>
      </c>
      <c r="N49" s="2"/>
    </row>
    <row r="50" spans="1:14" ht="31.25" x14ac:dyDescent="0.25">
      <c r="A50" s="60"/>
      <c r="B50" s="10" t="s">
        <v>4</v>
      </c>
      <c r="C50" s="7" t="s">
        <v>20</v>
      </c>
      <c r="D50" s="7" t="s">
        <v>20</v>
      </c>
      <c r="E50" s="48" t="s">
        <v>20</v>
      </c>
      <c r="F50" s="48"/>
      <c r="G50" s="48"/>
      <c r="H50" s="7" t="s">
        <v>20</v>
      </c>
      <c r="I50" s="7">
        <f>SUM(I47:I49)</f>
        <v>0</v>
      </c>
      <c r="J50" s="7">
        <f>SUM(J47:J49)</f>
        <v>0</v>
      </c>
      <c r="K50" s="7">
        <f>SUM(K47:K49)</f>
        <v>0</v>
      </c>
      <c r="L50" s="7">
        <f>SUM(L47:L49)</f>
        <v>0</v>
      </c>
      <c r="M50" s="7" t="s">
        <v>20</v>
      </c>
      <c r="N50" s="11"/>
    </row>
    <row r="51" spans="1:14" ht="20.25" customHeight="1" x14ac:dyDescent="0.25">
      <c r="A51" s="51">
        <v>11</v>
      </c>
      <c r="B51" s="51" t="s">
        <v>22</v>
      </c>
      <c r="C51" s="3" t="s">
        <v>120</v>
      </c>
      <c r="D51" s="3" t="s">
        <v>120</v>
      </c>
      <c r="E51" s="3" t="s">
        <v>120</v>
      </c>
      <c r="F51" s="3" t="s">
        <v>120</v>
      </c>
      <c r="G51" s="3" t="s">
        <v>120</v>
      </c>
      <c r="H51" s="3" t="s">
        <v>120</v>
      </c>
      <c r="I51" s="3" t="s">
        <v>120</v>
      </c>
      <c r="J51" s="3" t="s">
        <v>120</v>
      </c>
      <c r="K51" s="3" t="s">
        <v>120</v>
      </c>
      <c r="L51" s="3" t="s">
        <v>120</v>
      </c>
      <c r="M51" s="3" t="s">
        <v>120</v>
      </c>
      <c r="N51" s="9"/>
    </row>
    <row r="52" spans="1:14" x14ac:dyDescent="0.25">
      <c r="A52" s="52"/>
      <c r="B52" s="52"/>
      <c r="C52" s="3" t="s">
        <v>120</v>
      </c>
      <c r="D52" s="3" t="s">
        <v>120</v>
      </c>
      <c r="E52" s="3" t="s">
        <v>120</v>
      </c>
      <c r="F52" s="3" t="s">
        <v>120</v>
      </c>
      <c r="G52" s="3" t="s">
        <v>120</v>
      </c>
      <c r="H52" s="3" t="s">
        <v>120</v>
      </c>
      <c r="I52" s="3" t="s">
        <v>120</v>
      </c>
      <c r="J52" s="5" t="s">
        <v>120</v>
      </c>
      <c r="K52" s="3" t="s">
        <v>120</v>
      </c>
      <c r="L52" s="3" t="s">
        <v>120</v>
      </c>
      <c r="M52" s="3" t="s">
        <v>120</v>
      </c>
      <c r="N52" s="2"/>
    </row>
    <row r="53" spans="1:14" x14ac:dyDescent="0.25">
      <c r="A53" s="52"/>
      <c r="B53" s="53"/>
      <c r="C53" s="3" t="s">
        <v>120</v>
      </c>
      <c r="D53" s="3" t="s">
        <v>120</v>
      </c>
      <c r="E53" s="3" t="s">
        <v>120</v>
      </c>
      <c r="F53" s="3" t="s">
        <v>120</v>
      </c>
      <c r="G53" s="3" t="s">
        <v>120</v>
      </c>
      <c r="H53" s="3" t="s">
        <v>120</v>
      </c>
      <c r="I53" s="3" t="s">
        <v>120</v>
      </c>
      <c r="J53" s="5" t="s">
        <v>120</v>
      </c>
      <c r="K53" s="3" t="s">
        <v>120</v>
      </c>
      <c r="L53" s="3" t="s">
        <v>120</v>
      </c>
      <c r="M53" s="3" t="s">
        <v>120</v>
      </c>
      <c r="N53" s="2"/>
    </row>
    <row r="54" spans="1:14" ht="31.25" x14ac:dyDescent="0.25">
      <c r="A54" s="53"/>
      <c r="B54" s="10" t="s">
        <v>4</v>
      </c>
      <c r="C54" s="7" t="s">
        <v>20</v>
      </c>
      <c r="D54" s="7" t="s">
        <v>20</v>
      </c>
      <c r="E54" s="48" t="s">
        <v>20</v>
      </c>
      <c r="F54" s="48"/>
      <c r="G54" s="48"/>
      <c r="H54" s="7" t="s">
        <v>20</v>
      </c>
      <c r="I54" s="7">
        <f>SUM(I51:I53)</f>
        <v>0</v>
      </c>
      <c r="J54" s="7">
        <f>SUM(J51:J53)</f>
        <v>0</v>
      </c>
      <c r="K54" s="7">
        <f>SUM(K51:K53)</f>
        <v>0</v>
      </c>
      <c r="L54" s="7">
        <f>SUM(L51:L53)</f>
        <v>0</v>
      </c>
      <c r="M54" s="7" t="s">
        <v>20</v>
      </c>
      <c r="N54" s="2"/>
    </row>
    <row r="55" spans="1:14" ht="15.8" customHeight="1" x14ac:dyDescent="0.25">
      <c r="A55" s="51">
        <v>12</v>
      </c>
      <c r="B55" s="51" t="s">
        <v>23</v>
      </c>
      <c r="C55" s="8" t="s">
        <v>114</v>
      </c>
      <c r="D55" s="3"/>
      <c r="E55" s="62" t="s">
        <v>115</v>
      </c>
      <c r="F55" s="62"/>
      <c r="G55" s="62"/>
      <c r="H55" s="3" t="s">
        <v>108</v>
      </c>
      <c r="I55" s="3">
        <v>20</v>
      </c>
      <c r="J55" s="3">
        <v>9800</v>
      </c>
      <c r="K55" s="3">
        <v>4900</v>
      </c>
      <c r="L55" s="3">
        <v>9800</v>
      </c>
      <c r="M55" s="3"/>
      <c r="N55" s="2"/>
    </row>
    <row r="56" spans="1:14" x14ac:dyDescent="0.25">
      <c r="A56" s="59"/>
      <c r="B56" s="52"/>
      <c r="C56" s="6" t="s">
        <v>116</v>
      </c>
      <c r="D56" s="5"/>
      <c r="E56" s="62" t="s">
        <v>117</v>
      </c>
      <c r="F56" s="62"/>
      <c r="G56" s="62"/>
      <c r="H56" s="3" t="s">
        <v>108</v>
      </c>
      <c r="I56" s="3">
        <v>2</v>
      </c>
      <c r="J56" s="3">
        <v>178</v>
      </c>
      <c r="K56" s="3">
        <v>178</v>
      </c>
      <c r="L56" s="3">
        <v>178</v>
      </c>
      <c r="M56" s="3"/>
      <c r="N56" s="2"/>
    </row>
    <row r="57" spans="1:14" x14ac:dyDescent="0.25">
      <c r="A57" s="59"/>
      <c r="B57" s="53"/>
      <c r="C57" s="6"/>
      <c r="D57" s="5"/>
      <c r="E57" s="62"/>
      <c r="F57" s="62"/>
      <c r="G57" s="62"/>
      <c r="H57" s="3"/>
      <c r="I57" s="3"/>
      <c r="J57" s="3"/>
      <c r="K57" s="3"/>
      <c r="L57" s="3"/>
      <c r="M57" s="3"/>
      <c r="N57" s="2"/>
    </row>
    <row r="58" spans="1:14" ht="31.25" x14ac:dyDescent="0.25">
      <c r="A58" s="60"/>
      <c r="B58" s="10" t="s">
        <v>4</v>
      </c>
      <c r="C58" s="7" t="s">
        <v>20</v>
      </c>
      <c r="D58" s="7" t="s">
        <v>20</v>
      </c>
      <c r="E58" s="48" t="s">
        <v>20</v>
      </c>
      <c r="F58" s="48"/>
      <c r="G58" s="48"/>
      <c r="H58" s="7" t="s">
        <v>20</v>
      </c>
      <c r="I58" s="7">
        <f>SUM(I55:I57)</f>
        <v>22</v>
      </c>
      <c r="J58" s="7">
        <f>SUM(J55:J57)</f>
        <v>9978</v>
      </c>
      <c r="K58" s="7">
        <f>SUM(K55:K57)</f>
        <v>5078</v>
      </c>
      <c r="L58" s="7">
        <f>SUM(L55:L57)</f>
        <v>9978</v>
      </c>
      <c r="M58" s="7" t="s">
        <v>20</v>
      </c>
      <c r="N58" s="11"/>
    </row>
    <row r="59" spans="1:14" ht="20.25" customHeight="1" x14ac:dyDescent="0.25">
      <c r="A59" s="51">
        <v>13</v>
      </c>
      <c r="B59" s="51" t="s">
        <v>24</v>
      </c>
      <c r="C59" s="3" t="s">
        <v>120</v>
      </c>
      <c r="D59" s="3" t="s">
        <v>120</v>
      </c>
      <c r="E59" s="3" t="s">
        <v>120</v>
      </c>
      <c r="F59" s="3" t="s">
        <v>120</v>
      </c>
      <c r="G59" s="3" t="s">
        <v>120</v>
      </c>
      <c r="H59" s="3" t="s">
        <v>120</v>
      </c>
      <c r="I59" s="3" t="s">
        <v>120</v>
      </c>
      <c r="J59" s="3" t="s">
        <v>120</v>
      </c>
      <c r="K59" s="3" t="s">
        <v>120</v>
      </c>
      <c r="L59" s="3" t="s">
        <v>120</v>
      </c>
      <c r="M59" s="3" t="s">
        <v>120</v>
      </c>
      <c r="N59" s="9"/>
    </row>
    <row r="60" spans="1:14" x14ac:dyDescent="0.25">
      <c r="A60" s="52"/>
      <c r="B60" s="52"/>
      <c r="C60" s="3" t="s">
        <v>120</v>
      </c>
      <c r="D60" s="3" t="s">
        <v>120</v>
      </c>
      <c r="E60" s="3" t="s">
        <v>120</v>
      </c>
      <c r="F60" s="3" t="s">
        <v>120</v>
      </c>
      <c r="G60" s="3" t="s">
        <v>120</v>
      </c>
      <c r="H60" s="3" t="s">
        <v>120</v>
      </c>
      <c r="I60" s="3" t="s">
        <v>120</v>
      </c>
      <c r="J60" s="5" t="s">
        <v>120</v>
      </c>
      <c r="K60" s="3" t="s">
        <v>120</v>
      </c>
      <c r="L60" s="3" t="s">
        <v>120</v>
      </c>
      <c r="M60" s="3" t="s">
        <v>120</v>
      </c>
      <c r="N60" s="2"/>
    </row>
    <row r="61" spans="1:14" x14ac:dyDescent="0.25">
      <c r="A61" s="52"/>
      <c r="B61" s="53"/>
      <c r="C61" s="3" t="s">
        <v>120</v>
      </c>
      <c r="D61" s="3" t="s">
        <v>120</v>
      </c>
      <c r="E61" s="3" t="s">
        <v>120</v>
      </c>
      <c r="F61" s="3" t="s">
        <v>120</v>
      </c>
      <c r="G61" s="3" t="s">
        <v>120</v>
      </c>
      <c r="H61" s="3" t="s">
        <v>120</v>
      </c>
      <c r="I61" s="3" t="s">
        <v>120</v>
      </c>
      <c r="J61" s="5" t="s">
        <v>120</v>
      </c>
      <c r="K61" s="3" t="s">
        <v>120</v>
      </c>
      <c r="L61" s="3" t="s">
        <v>120</v>
      </c>
      <c r="M61" s="3" t="s">
        <v>120</v>
      </c>
      <c r="N61" s="2"/>
    </row>
    <row r="62" spans="1:14" ht="31.25" x14ac:dyDescent="0.25">
      <c r="A62" s="53"/>
      <c r="B62" s="10" t="s">
        <v>4</v>
      </c>
      <c r="C62" s="7" t="s">
        <v>20</v>
      </c>
      <c r="D62" s="7" t="s">
        <v>20</v>
      </c>
      <c r="E62" s="48" t="s">
        <v>20</v>
      </c>
      <c r="F62" s="48"/>
      <c r="G62" s="48"/>
      <c r="H62" s="7" t="s">
        <v>20</v>
      </c>
      <c r="I62" s="7">
        <f>SUM(I59:I61)</f>
        <v>0</v>
      </c>
      <c r="J62" s="7">
        <f>SUM(J59:J61)</f>
        <v>0</v>
      </c>
      <c r="K62" s="7">
        <f>SUM(K59:K61)</f>
        <v>0</v>
      </c>
      <c r="L62" s="7">
        <f>SUM(L59:L61)</f>
        <v>0</v>
      </c>
      <c r="M62" s="7" t="s">
        <v>20</v>
      </c>
      <c r="N62" s="2"/>
    </row>
    <row r="63" spans="1:14" x14ac:dyDescent="0.25">
      <c r="A63" s="51">
        <v>14</v>
      </c>
      <c r="B63" s="51" t="s">
        <v>25</v>
      </c>
      <c r="C63" s="3" t="s">
        <v>120</v>
      </c>
      <c r="D63" s="3" t="s">
        <v>120</v>
      </c>
      <c r="E63" s="3" t="s">
        <v>120</v>
      </c>
      <c r="F63" s="3" t="s">
        <v>120</v>
      </c>
      <c r="G63" s="3" t="s">
        <v>120</v>
      </c>
      <c r="H63" s="3" t="s">
        <v>120</v>
      </c>
      <c r="I63" s="3" t="s">
        <v>120</v>
      </c>
      <c r="J63" s="3" t="s">
        <v>120</v>
      </c>
      <c r="K63" s="3" t="s">
        <v>120</v>
      </c>
      <c r="L63" s="3" t="s">
        <v>120</v>
      </c>
      <c r="M63" s="3" t="s">
        <v>120</v>
      </c>
      <c r="N63" s="2"/>
    </row>
    <row r="64" spans="1:14" x14ac:dyDescent="0.25">
      <c r="A64" s="59"/>
      <c r="B64" s="57"/>
      <c r="C64" s="3" t="s">
        <v>120</v>
      </c>
      <c r="D64" s="3" t="s">
        <v>120</v>
      </c>
      <c r="E64" s="3" t="s">
        <v>120</v>
      </c>
      <c r="F64" s="3" t="s">
        <v>120</v>
      </c>
      <c r="G64" s="3" t="s">
        <v>120</v>
      </c>
      <c r="H64" s="3" t="s">
        <v>120</v>
      </c>
      <c r="I64" s="3" t="s">
        <v>120</v>
      </c>
      <c r="J64" s="5" t="s">
        <v>120</v>
      </c>
      <c r="K64" s="3" t="s">
        <v>120</v>
      </c>
      <c r="L64" s="3" t="s">
        <v>120</v>
      </c>
      <c r="M64" s="3" t="s">
        <v>120</v>
      </c>
      <c r="N64" s="2"/>
    </row>
    <row r="65" spans="1:14" x14ac:dyDescent="0.25">
      <c r="A65" s="59"/>
      <c r="B65" s="58"/>
      <c r="C65" s="3" t="s">
        <v>120</v>
      </c>
      <c r="D65" s="3" t="s">
        <v>120</v>
      </c>
      <c r="E65" s="3" t="s">
        <v>120</v>
      </c>
      <c r="F65" s="3" t="s">
        <v>120</v>
      </c>
      <c r="G65" s="3" t="s">
        <v>120</v>
      </c>
      <c r="H65" s="3" t="s">
        <v>120</v>
      </c>
      <c r="I65" s="3" t="s">
        <v>120</v>
      </c>
      <c r="J65" s="5" t="s">
        <v>120</v>
      </c>
      <c r="K65" s="3" t="s">
        <v>120</v>
      </c>
      <c r="L65" s="3" t="s">
        <v>120</v>
      </c>
      <c r="M65" s="3" t="s">
        <v>120</v>
      </c>
      <c r="N65" s="2"/>
    </row>
    <row r="66" spans="1:14" ht="31.25" x14ac:dyDescent="0.25">
      <c r="A66" s="60"/>
      <c r="B66" s="10" t="s">
        <v>4</v>
      </c>
      <c r="C66" s="7" t="s">
        <v>20</v>
      </c>
      <c r="D66" s="7" t="s">
        <v>20</v>
      </c>
      <c r="E66" s="48" t="s">
        <v>20</v>
      </c>
      <c r="F66" s="48"/>
      <c r="G66" s="48"/>
      <c r="H66" s="7" t="s">
        <v>20</v>
      </c>
      <c r="I66" s="7">
        <f>SUM(I63:I65)</f>
        <v>0</v>
      </c>
      <c r="J66" s="7">
        <f>SUM(J63:J65)</f>
        <v>0</v>
      </c>
      <c r="K66" s="7">
        <f>SUM(K63:K65)</f>
        <v>0</v>
      </c>
      <c r="L66" s="7">
        <f>SUM(L63:L65)</f>
        <v>0</v>
      </c>
      <c r="M66" s="7" t="s">
        <v>20</v>
      </c>
      <c r="N66" s="11"/>
    </row>
    <row r="67" spans="1:14" ht="20.25" customHeight="1" x14ac:dyDescent="0.25">
      <c r="A67" s="51">
        <v>15</v>
      </c>
      <c r="B67" s="51" t="s">
        <v>26</v>
      </c>
      <c r="C67" s="3" t="s">
        <v>120</v>
      </c>
      <c r="D67" s="3" t="s">
        <v>120</v>
      </c>
      <c r="E67" s="3" t="s">
        <v>120</v>
      </c>
      <c r="F67" s="3" t="s">
        <v>120</v>
      </c>
      <c r="G67" s="3" t="s">
        <v>120</v>
      </c>
      <c r="H67" s="3" t="s">
        <v>120</v>
      </c>
      <c r="I67" s="3" t="s">
        <v>120</v>
      </c>
      <c r="J67" s="3" t="s">
        <v>120</v>
      </c>
      <c r="K67" s="3" t="s">
        <v>120</v>
      </c>
      <c r="L67" s="3" t="s">
        <v>120</v>
      </c>
      <c r="M67" s="3" t="s">
        <v>120</v>
      </c>
      <c r="N67" s="9"/>
    </row>
    <row r="68" spans="1:14" x14ac:dyDescent="0.25">
      <c r="A68" s="52"/>
      <c r="B68" s="52"/>
      <c r="C68" s="3" t="s">
        <v>120</v>
      </c>
      <c r="D68" s="3" t="s">
        <v>120</v>
      </c>
      <c r="E68" s="3" t="s">
        <v>120</v>
      </c>
      <c r="F68" s="3" t="s">
        <v>120</v>
      </c>
      <c r="G68" s="3" t="s">
        <v>120</v>
      </c>
      <c r="H68" s="3" t="s">
        <v>120</v>
      </c>
      <c r="I68" s="3" t="s">
        <v>120</v>
      </c>
      <c r="J68" s="5" t="s">
        <v>120</v>
      </c>
      <c r="K68" s="3" t="s">
        <v>120</v>
      </c>
      <c r="L68" s="3" t="s">
        <v>120</v>
      </c>
      <c r="M68" s="3" t="s">
        <v>120</v>
      </c>
      <c r="N68" s="2"/>
    </row>
    <row r="69" spans="1:14" x14ac:dyDescent="0.25">
      <c r="A69" s="52"/>
      <c r="B69" s="53"/>
      <c r="C69" s="3" t="s">
        <v>120</v>
      </c>
      <c r="D69" s="3" t="s">
        <v>120</v>
      </c>
      <c r="E69" s="3" t="s">
        <v>120</v>
      </c>
      <c r="F69" s="3" t="s">
        <v>120</v>
      </c>
      <c r="G69" s="3" t="s">
        <v>120</v>
      </c>
      <c r="H69" s="3" t="s">
        <v>120</v>
      </c>
      <c r="I69" s="3" t="s">
        <v>120</v>
      </c>
      <c r="J69" s="5" t="s">
        <v>120</v>
      </c>
      <c r="K69" s="3" t="s">
        <v>120</v>
      </c>
      <c r="L69" s="3" t="s">
        <v>120</v>
      </c>
      <c r="M69" s="3" t="s">
        <v>120</v>
      </c>
      <c r="N69" s="2"/>
    </row>
    <row r="70" spans="1:14" ht="31.25" x14ac:dyDescent="0.25">
      <c r="A70" s="53"/>
      <c r="B70" s="10" t="s">
        <v>4</v>
      </c>
      <c r="C70" s="7" t="s">
        <v>20</v>
      </c>
      <c r="D70" s="7" t="s">
        <v>20</v>
      </c>
      <c r="E70" s="48" t="s">
        <v>20</v>
      </c>
      <c r="F70" s="48"/>
      <c r="G70" s="48"/>
      <c r="H70" s="7" t="s">
        <v>20</v>
      </c>
      <c r="I70" s="7">
        <f>SUM(I67:I69)</f>
        <v>0</v>
      </c>
      <c r="J70" s="7">
        <f>SUM(J67:J69)</f>
        <v>0</v>
      </c>
      <c r="K70" s="7">
        <f>SUM(K67:K69)</f>
        <v>0</v>
      </c>
      <c r="L70" s="7">
        <f>SUM(L67:L69)</f>
        <v>0</v>
      </c>
      <c r="M70" s="7" t="s">
        <v>20</v>
      </c>
      <c r="N70" s="2"/>
    </row>
    <row r="71" spans="1:14" x14ac:dyDescent="0.25">
      <c r="A71" s="51">
        <v>16</v>
      </c>
      <c r="B71" s="51" t="s">
        <v>27</v>
      </c>
      <c r="C71" s="3" t="s">
        <v>120</v>
      </c>
      <c r="D71" s="3" t="s">
        <v>120</v>
      </c>
      <c r="E71" s="3" t="s">
        <v>120</v>
      </c>
      <c r="F71" s="3" t="s">
        <v>120</v>
      </c>
      <c r="G71" s="3" t="s">
        <v>120</v>
      </c>
      <c r="H71" s="3" t="s">
        <v>120</v>
      </c>
      <c r="I71" s="3" t="s">
        <v>120</v>
      </c>
      <c r="J71" s="3" t="s">
        <v>120</v>
      </c>
      <c r="K71" s="3" t="s">
        <v>120</v>
      </c>
      <c r="L71" s="3" t="s">
        <v>120</v>
      </c>
      <c r="M71" s="3" t="s">
        <v>120</v>
      </c>
      <c r="N71" s="2"/>
    </row>
    <row r="72" spans="1:14" x14ac:dyDescent="0.25">
      <c r="A72" s="59"/>
      <c r="B72" s="57"/>
      <c r="C72" s="3" t="s">
        <v>120</v>
      </c>
      <c r="D72" s="3" t="s">
        <v>120</v>
      </c>
      <c r="E72" s="3" t="s">
        <v>120</v>
      </c>
      <c r="F72" s="3" t="s">
        <v>120</v>
      </c>
      <c r="G72" s="3" t="s">
        <v>120</v>
      </c>
      <c r="H72" s="3" t="s">
        <v>120</v>
      </c>
      <c r="I72" s="3" t="s">
        <v>120</v>
      </c>
      <c r="J72" s="5" t="s">
        <v>120</v>
      </c>
      <c r="K72" s="3" t="s">
        <v>120</v>
      </c>
      <c r="L72" s="3" t="s">
        <v>120</v>
      </c>
      <c r="M72" s="3" t="s">
        <v>120</v>
      </c>
      <c r="N72" s="2"/>
    </row>
    <row r="73" spans="1:14" x14ac:dyDescent="0.25">
      <c r="A73" s="59"/>
      <c r="B73" s="58"/>
      <c r="C73" s="3" t="s">
        <v>120</v>
      </c>
      <c r="D73" s="3" t="s">
        <v>120</v>
      </c>
      <c r="E73" s="3" t="s">
        <v>120</v>
      </c>
      <c r="F73" s="3" t="s">
        <v>120</v>
      </c>
      <c r="G73" s="3" t="s">
        <v>120</v>
      </c>
      <c r="H73" s="3" t="s">
        <v>120</v>
      </c>
      <c r="I73" s="3" t="s">
        <v>120</v>
      </c>
      <c r="J73" s="5" t="s">
        <v>120</v>
      </c>
      <c r="K73" s="3" t="s">
        <v>120</v>
      </c>
      <c r="L73" s="3" t="s">
        <v>120</v>
      </c>
      <c r="M73" s="3" t="s">
        <v>120</v>
      </c>
      <c r="N73" s="2"/>
    </row>
    <row r="74" spans="1:14" ht="31.25" x14ac:dyDescent="0.25">
      <c r="A74" s="60"/>
      <c r="B74" s="10" t="s">
        <v>4</v>
      </c>
      <c r="C74" s="7" t="s">
        <v>20</v>
      </c>
      <c r="D74" s="7" t="s">
        <v>20</v>
      </c>
      <c r="E74" s="48" t="s">
        <v>20</v>
      </c>
      <c r="F74" s="48"/>
      <c r="G74" s="48"/>
      <c r="H74" s="7" t="s">
        <v>20</v>
      </c>
      <c r="I74" s="7">
        <f>SUM(I71:I73)</f>
        <v>0</v>
      </c>
      <c r="J74" s="7">
        <f>SUM(J71:J73)</f>
        <v>0</v>
      </c>
      <c r="K74" s="7">
        <f>SUM(K71:K73)</f>
        <v>0</v>
      </c>
      <c r="L74" s="7">
        <f>SUM(L71:L73)</f>
        <v>0</v>
      </c>
      <c r="M74" s="7" t="s">
        <v>20</v>
      </c>
      <c r="N74" s="11"/>
    </row>
    <row r="75" spans="1:14" ht="20.25" customHeight="1" x14ac:dyDescent="0.25">
      <c r="A75" s="51">
        <v>17</v>
      </c>
      <c r="B75" s="51" t="s">
        <v>28</v>
      </c>
      <c r="C75" s="3" t="s">
        <v>120</v>
      </c>
      <c r="D75" s="3" t="s">
        <v>120</v>
      </c>
      <c r="E75" s="3" t="s">
        <v>120</v>
      </c>
      <c r="F75" s="3" t="s">
        <v>120</v>
      </c>
      <c r="G75" s="3" t="s">
        <v>120</v>
      </c>
      <c r="H75" s="3" t="s">
        <v>120</v>
      </c>
      <c r="I75" s="3" t="s">
        <v>120</v>
      </c>
      <c r="J75" s="3" t="s">
        <v>120</v>
      </c>
      <c r="K75" s="3" t="s">
        <v>120</v>
      </c>
      <c r="L75" s="3" t="s">
        <v>120</v>
      </c>
      <c r="M75" s="3" t="s">
        <v>120</v>
      </c>
      <c r="N75" s="9"/>
    </row>
    <row r="76" spans="1:14" x14ac:dyDescent="0.25">
      <c r="A76" s="52"/>
      <c r="B76" s="52"/>
      <c r="C76" s="3" t="s">
        <v>120</v>
      </c>
      <c r="D76" s="3" t="s">
        <v>120</v>
      </c>
      <c r="E76" s="3" t="s">
        <v>120</v>
      </c>
      <c r="F76" s="3" t="s">
        <v>120</v>
      </c>
      <c r="G76" s="3" t="s">
        <v>120</v>
      </c>
      <c r="H76" s="3" t="s">
        <v>120</v>
      </c>
      <c r="I76" s="3" t="s">
        <v>120</v>
      </c>
      <c r="J76" s="5" t="s">
        <v>120</v>
      </c>
      <c r="K76" s="3" t="s">
        <v>120</v>
      </c>
      <c r="L76" s="3" t="s">
        <v>120</v>
      </c>
      <c r="M76" s="3" t="s">
        <v>120</v>
      </c>
      <c r="N76" s="2"/>
    </row>
    <row r="77" spans="1:14" x14ac:dyDescent="0.25">
      <c r="A77" s="52"/>
      <c r="B77" s="53"/>
      <c r="C77" s="3" t="s">
        <v>120</v>
      </c>
      <c r="D77" s="3" t="s">
        <v>120</v>
      </c>
      <c r="E77" s="3" t="s">
        <v>120</v>
      </c>
      <c r="F77" s="3" t="s">
        <v>120</v>
      </c>
      <c r="G77" s="3" t="s">
        <v>120</v>
      </c>
      <c r="H77" s="3" t="s">
        <v>120</v>
      </c>
      <c r="I77" s="3" t="s">
        <v>120</v>
      </c>
      <c r="J77" s="5" t="s">
        <v>120</v>
      </c>
      <c r="K77" s="3" t="s">
        <v>120</v>
      </c>
      <c r="L77" s="3" t="s">
        <v>120</v>
      </c>
      <c r="M77" s="3" t="s">
        <v>120</v>
      </c>
      <c r="N77" s="2"/>
    </row>
    <row r="78" spans="1:14" ht="31.25" x14ac:dyDescent="0.25">
      <c r="A78" s="53"/>
      <c r="B78" s="10" t="s">
        <v>4</v>
      </c>
      <c r="C78" s="7" t="s">
        <v>20</v>
      </c>
      <c r="D78" s="7" t="s">
        <v>20</v>
      </c>
      <c r="E78" s="48" t="s">
        <v>20</v>
      </c>
      <c r="F78" s="48"/>
      <c r="G78" s="48"/>
      <c r="H78" s="7" t="s">
        <v>20</v>
      </c>
      <c r="I78" s="7">
        <f>SUM(I75:I77)</f>
        <v>0</v>
      </c>
      <c r="J78" s="7">
        <f>SUM(J75:J77)</f>
        <v>0</v>
      </c>
      <c r="K78" s="7">
        <f>SUM(K75:K77)</f>
        <v>0</v>
      </c>
      <c r="L78" s="7">
        <f>SUM(L75:L77)</f>
        <v>0</v>
      </c>
      <c r="M78" s="7" t="s">
        <v>20</v>
      </c>
      <c r="N78" s="2"/>
    </row>
    <row r="79" spans="1:14" ht="32.950000000000003" customHeight="1" x14ac:dyDescent="0.25">
      <c r="A79" s="63" t="s">
        <v>5</v>
      </c>
      <c r="B79" s="64"/>
      <c r="C79" s="64"/>
      <c r="D79" s="64"/>
      <c r="E79" s="64"/>
      <c r="F79" s="64"/>
      <c r="G79" s="64"/>
      <c r="H79" s="65"/>
      <c r="I79" s="7">
        <f>I78+I74+I70+I66+I62+I58+I54+I50</f>
        <v>22</v>
      </c>
      <c r="J79" s="7">
        <f>J78+J74+J70+J66+J62+J58+J54+J50</f>
        <v>9978</v>
      </c>
      <c r="K79" s="7">
        <f>K78+K74+K70+K66+K62+K58+K54+K50</f>
        <v>5078</v>
      </c>
      <c r="L79" s="7">
        <f>L78+L74+L70+L66+L62+L58+L54+L50</f>
        <v>9978</v>
      </c>
      <c r="M79" s="7" t="s">
        <v>20</v>
      </c>
      <c r="N79" s="2"/>
    </row>
    <row r="80" spans="1:14" x14ac:dyDescent="0.25">
      <c r="A80" s="51">
        <v>18</v>
      </c>
      <c r="B80" s="51" t="s">
        <v>29</v>
      </c>
      <c r="C80" s="3" t="s">
        <v>120</v>
      </c>
      <c r="D80" s="3" t="s">
        <v>120</v>
      </c>
      <c r="E80" s="3" t="s">
        <v>120</v>
      </c>
      <c r="F80" s="3" t="s">
        <v>120</v>
      </c>
      <c r="G80" s="3" t="s">
        <v>120</v>
      </c>
      <c r="H80" s="3" t="s">
        <v>120</v>
      </c>
      <c r="I80" s="3" t="s">
        <v>120</v>
      </c>
      <c r="J80" s="3" t="s">
        <v>120</v>
      </c>
      <c r="K80" s="3" t="s">
        <v>120</v>
      </c>
      <c r="L80" s="3" t="s">
        <v>120</v>
      </c>
      <c r="M80" s="3" t="s">
        <v>120</v>
      </c>
      <c r="N80" s="2"/>
    </row>
    <row r="81" spans="1:14" x14ac:dyDescent="0.25">
      <c r="A81" s="59"/>
      <c r="B81" s="57"/>
      <c r="C81" s="3" t="s">
        <v>120</v>
      </c>
      <c r="D81" s="3" t="s">
        <v>120</v>
      </c>
      <c r="E81" s="3" t="s">
        <v>120</v>
      </c>
      <c r="F81" s="3" t="s">
        <v>120</v>
      </c>
      <c r="G81" s="3" t="s">
        <v>120</v>
      </c>
      <c r="H81" s="3" t="s">
        <v>120</v>
      </c>
      <c r="I81" s="3" t="s">
        <v>120</v>
      </c>
      <c r="J81" s="5" t="s">
        <v>120</v>
      </c>
      <c r="K81" s="3" t="s">
        <v>120</v>
      </c>
      <c r="L81" s="3" t="s">
        <v>120</v>
      </c>
      <c r="M81" s="3" t="s">
        <v>120</v>
      </c>
      <c r="N81" s="2"/>
    </row>
    <row r="82" spans="1:14" x14ac:dyDescent="0.25">
      <c r="A82" s="59"/>
      <c r="B82" s="58"/>
      <c r="C82" s="3" t="s">
        <v>120</v>
      </c>
      <c r="D82" s="3" t="s">
        <v>120</v>
      </c>
      <c r="E82" s="3" t="s">
        <v>120</v>
      </c>
      <c r="F82" s="3" t="s">
        <v>120</v>
      </c>
      <c r="G82" s="3" t="s">
        <v>120</v>
      </c>
      <c r="H82" s="3" t="s">
        <v>120</v>
      </c>
      <c r="I82" s="3" t="s">
        <v>120</v>
      </c>
      <c r="J82" s="5" t="s">
        <v>120</v>
      </c>
      <c r="K82" s="3" t="s">
        <v>120</v>
      </c>
      <c r="L82" s="3" t="s">
        <v>120</v>
      </c>
      <c r="M82" s="3" t="s">
        <v>120</v>
      </c>
      <c r="N82" s="2"/>
    </row>
    <row r="83" spans="1:14" ht="31.25" x14ac:dyDescent="0.25">
      <c r="A83" s="60"/>
      <c r="B83" s="10" t="s">
        <v>4</v>
      </c>
      <c r="C83" s="7" t="s">
        <v>20</v>
      </c>
      <c r="D83" s="7" t="s">
        <v>20</v>
      </c>
      <c r="E83" s="48" t="s">
        <v>20</v>
      </c>
      <c r="F83" s="48"/>
      <c r="G83" s="48"/>
      <c r="H83" s="7" t="s">
        <v>20</v>
      </c>
      <c r="I83" s="7">
        <f>SUM(I80:I82)</f>
        <v>0</v>
      </c>
      <c r="J83" s="7">
        <f>SUM(J80:J82)</f>
        <v>0</v>
      </c>
      <c r="K83" s="7">
        <f>SUM(K80:K82)</f>
        <v>0</v>
      </c>
      <c r="L83" s="7">
        <f>SUM(L80:L82)</f>
        <v>0</v>
      </c>
      <c r="M83" s="7" t="s">
        <v>20</v>
      </c>
      <c r="N83" s="11"/>
    </row>
    <row r="84" spans="1:14" ht="20.25" customHeight="1" x14ac:dyDescent="0.25">
      <c r="A84" s="51">
        <v>19</v>
      </c>
      <c r="B84" s="51" t="s">
        <v>30</v>
      </c>
      <c r="C84" s="3" t="s">
        <v>120</v>
      </c>
      <c r="D84" s="3" t="s">
        <v>120</v>
      </c>
      <c r="E84" s="3" t="s">
        <v>120</v>
      </c>
      <c r="F84" s="3" t="s">
        <v>120</v>
      </c>
      <c r="G84" s="3" t="s">
        <v>120</v>
      </c>
      <c r="H84" s="3" t="s">
        <v>120</v>
      </c>
      <c r="I84" s="3" t="s">
        <v>120</v>
      </c>
      <c r="J84" s="3" t="s">
        <v>120</v>
      </c>
      <c r="K84" s="3" t="s">
        <v>120</v>
      </c>
      <c r="L84" s="3" t="s">
        <v>120</v>
      </c>
      <c r="M84" s="3" t="s">
        <v>120</v>
      </c>
      <c r="N84" s="9"/>
    </row>
    <row r="85" spans="1:14" x14ac:dyDescent="0.25">
      <c r="A85" s="52"/>
      <c r="B85" s="52"/>
      <c r="C85" s="3" t="s">
        <v>120</v>
      </c>
      <c r="D85" s="3" t="s">
        <v>120</v>
      </c>
      <c r="E85" s="3" t="s">
        <v>120</v>
      </c>
      <c r="F85" s="3" t="s">
        <v>120</v>
      </c>
      <c r="G85" s="3" t="s">
        <v>120</v>
      </c>
      <c r="H85" s="3" t="s">
        <v>120</v>
      </c>
      <c r="I85" s="3" t="s">
        <v>120</v>
      </c>
      <c r="J85" s="5" t="s">
        <v>120</v>
      </c>
      <c r="K85" s="3" t="s">
        <v>120</v>
      </c>
      <c r="L85" s="3" t="s">
        <v>120</v>
      </c>
      <c r="M85" s="3" t="s">
        <v>120</v>
      </c>
      <c r="N85" s="2"/>
    </row>
    <row r="86" spans="1:14" x14ac:dyDescent="0.25">
      <c r="A86" s="52"/>
      <c r="B86" s="53"/>
      <c r="C86" s="3" t="s">
        <v>120</v>
      </c>
      <c r="D86" s="3" t="s">
        <v>120</v>
      </c>
      <c r="E86" s="3" t="s">
        <v>120</v>
      </c>
      <c r="F86" s="3" t="s">
        <v>120</v>
      </c>
      <c r="G86" s="3" t="s">
        <v>120</v>
      </c>
      <c r="H86" s="3" t="s">
        <v>120</v>
      </c>
      <c r="I86" s="3" t="s">
        <v>120</v>
      </c>
      <c r="J86" s="5" t="s">
        <v>120</v>
      </c>
      <c r="K86" s="3" t="s">
        <v>120</v>
      </c>
      <c r="L86" s="3" t="s">
        <v>120</v>
      </c>
      <c r="M86" s="3" t="s">
        <v>120</v>
      </c>
      <c r="N86" s="2"/>
    </row>
    <row r="87" spans="1:14" ht="31.25" x14ac:dyDescent="0.25">
      <c r="A87" s="53"/>
      <c r="B87" s="10" t="s">
        <v>4</v>
      </c>
      <c r="C87" s="7" t="s">
        <v>20</v>
      </c>
      <c r="D87" s="7" t="s">
        <v>20</v>
      </c>
      <c r="E87" s="48" t="s">
        <v>20</v>
      </c>
      <c r="F87" s="48"/>
      <c r="G87" s="48"/>
      <c r="H87" s="7" t="s">
        <v>20</v>
      </c>
      <c r="I87" s="7">
        <f>SUM(I84:I86)</f>
        <v>0</v>
      </c>
      <c r="J87" s="7">
        <f>SUM(J84:J86)</f>
        <v>0</v>
      </c>
      <c r="K87" s="7">
        <f>SUM(K84:K86)</f>
        <v>0</v>
      </c>
      <c r="L87" s="7">
        <f>SUM(L84:L86)</f>
        <v>0</v>
      </c>
      <c r="M87" s="7" t="s">
        <v>20</v>
      </c>
      <c r="N87" s="2"/>
    </row>
    <row r="88" spans="1:14" ht="15.8" customHeight="1" x14ac:dyDescent="0.25">
      <c r="A88" s="51">
        <v>20</v>
      </c>
      <c r="B88" s="51" t="s">
        <v>31</v>
      </c>
      <c r="C88" s="3" t="s">
        <v>120</v>
      </c>
      <c r="D88" s="3" t="s">
        <v>120</v>
      </c>
      <c r="E88" s="3" t="s">
        <v>120</v>
      </c>
      <c r="F88" s="3" t="s">
        <v>120</v>
      </c>
      <c r="G88" s="3" t="s">
        <v>120</v>
      </c>
      <c r="H88" s="3" t="s">
        <v>120</v>
      </c>
      <c r="I88" s="3" t="s">
        <v>120</v>
      </c>
      <c r="J88" s="3" t="s">
        <v>120</v>
      </c>
      <c r="K88" s="3" t="s">
        <v>120</v>
      </c>
      <c r="L88" s="3" t="s">
        <v>120</v>
      </c>
      <c r="M88" s="3" t="s">
        <v>120</v>
      </c>
      <c r="N88" s="2"/>
    </row>
    <row r="89" spans="1:14" x14ac:dyDescent="0.25">
      <c r="A89" s="59"/>
      <c r="B89" s="52"/>
      <c r="C89" s="3" t="s">
        <v>120</v>
      </c>
      <c r="D89" s="3" t="s">
        <v>120</v>
      </c>
      <c r="E89" s="3" t="s">
        <v>120</v>
      </c>
      <c r="F89" s="3" t="s">
        <v>120</v>
      </c>
      <c r="G89" s="3" t="s">
        <v>120</v>
      </c>
      <c r="H89" s="3" t="s">
        <v>120</v>
      </c>
      <c r="I89" s="3" t="s">
        <v>120</v>
      </c>
      <c r="J89" s="5" t="s">
        <v>120</v>
      </c>
      <c r="K89" s="3" t="s">
        <v>120</v>
      </c>
      <c r="L89" s="3" t="s">
        <v>120</v>
      </c>
      <c r="M89" s="3" t="s">
        <v>120</v>
      </c>
      <c r="N89" s="2"/>
    </row>
    <row r="90" spans="1:14" x14ac:dyDescent="0.25">
      <c r="A90" s="59"/>
      <c r="B90" s="53"/>
      <c r="C90" s="3" t="s">
        <v>120</v>
      </c>
      <c r="D90" s="3" t="s">
        <v>120</v>
      </c>
      <c r="E90" s="3" t="s">
        <v>120</v>
      </c>
      <c r="F90" s="3" t="s">
        <v>120</v>
      </c>
      <c r="G90" s="3" t="s">
        <v>120</v>
      </c>
      <c r="H90" s="3" t="s">
        <v>120</v>
      </c>
      <c r="I90" s="3" t="s">
        <v>120</v>
      </c>
      <c r="J90" s="5" t="s">
        <v>120</v>
      </c>
      <c r="K90" s="3" t="s">
        <v>120</v>
      </c>
      <c r="L90" s="3" t="s">
        <v>120</v>
      </c>
      <c r="M90" s="3" t="s">
        <v>120</v>
      </c>
      <c r="N90" s="2"/>
    </row>
    <row r="91" spans="1:14" ht="31.25" x14ac:dyDescent="0.25">
      <c r="A91" s="60"/>
      <c r="B91" s="10" t="s">
        <v>4</v>
      </c>
      <c r="C91" s="7" t="s">
        <v>20</v>
      </c>
      <c r="D91" s="7" t="s">
        <v>20</v>
      </c>
      <c r="E91" s="48" t="s">
        <v>20</v>
      </c>
      <c r="F91" s="48"/>
      <c r="G91" s="48"/>
      <c r="H91" s="7" t="s">
        <v>20</v>
      </c>
      <c r="I91" s="7">
        <f>SUM(I88:I90)</f>
        <v>0</v>
      </c>
      <c r="J91" s="7">
        <f>SUM(J88:J90)</f>
        <v>0</v>
      </c>
      <c r="K91" s="7">
        <f>SUM(K88:K90)</f>
        <v>0</v>
      </c>
      <c r="L91" s="7">
        <f>SUM(L88:L90)</f>
        <v>0</v>
      </c>
      <c r="M91" s="7" t="s">
        <v>20</v>
      </c>
      <c r="N91" s="11"/>
    </row>
    <row r="92" spans="1:14" ht="20.25" customHeight="1" x14ac:dyDescent="0.25">
      <c r="A92" s="51">
        <v>21</v>
      </c>
      <c r="B92" s="51" t="s">
        <v>32</v>
      </c>
      <c r="C92" s="3" t="s">
        <v>120</v>
      </c>
      <c r="D92" s="3" t="s">
        <v>120</v>
      </c>
      <c r="E92" s="3" t="s">
        <v>120</v>
      </c>
      <c r="F92" s="3" t="s">
        <v>120</v>
      </c>
      <c r="G92" s="3" t="s">
        <v>120</v>
      </c>
      <c r="H92" s="3" t="s">
        <v>120</v>
      </c>
      <c r="I92" s="3" t="s">
        <v>120</v>
      </c>
      <c r="J92" s="3" t="s">
        <v>120</v>
      </c>
      <c r="K92" s="3" t="s">
        <v>120</v>
      </c>
      <c r="L92" s="3" t="s">
        <v>120</v>
      </c>
      <c r="M92" s="3" t="s">
        <v>120</v>
      </c>
      <c r="N92" s="9"/>
    </row>
    <row r="93" spans="1:14" x14ac:dyDescent="0.25">
      <c r="A93" s="52"/>
      <c r="B93" s="52"/>
      <c r="C93" s="3" t="s">
        <v>120</v>
      </c>
      <c r="D93" s="3" t="s">
        <v>120</v>
      </c>
      <c r="E93" s="3" t="s">
        <v>120</v>
      </c>
      <c r="F93" s="3" t="s">
        <v>120</v>
      </c>
      <c r="G93" s="3" t="s">
        <v>120</v>
      </c>
      <c r="H93" s="3" t="s">
        <v>120</v>
      </c>
      <c r="I93" s="3" t="s">
        <v>120</v>
      </c>
      <c r="J93" s="5" t="s">
        <v>120</v>
      </c>
      <c r="K93" s="3" t="s">
        <v>120</v>
      </c>
      <c r="L93" s="3" t="s">
        <v>120</v>
      </c>
      <c r="M93" s="3" t="s">
        <v>120</v>
      </c>
      <c r="N93" s="2"/>
    </row>
    <row r="94" spans="1:14" x14ac:dyDescent="0.25">
      <c r="A94" s="52"/>
      <c r="B94" s="53"/>
      <c r="C94" s="3" t="s">
        <v>120</v>
      </c>
      <c r="D94" s="3" t="s">
        <v>120</v>
      </c>
      <c r="E94" s="3" t="s">
        <v>120</v>
      </c>
      <c r="F94" s="3" t="s">
        <v>120</v>
      </c>
      <c r="G94" s="3" t="s">
        <v>120</v>
      </c>
      <c r="H94" s="3" t="s">
        <v>120</v>
      </c>
      <c r="I94" s="3" t="s">
        <v>120</v>
      </c>
      <c r="J94" s="5" t="s">
        <v>120</v>
      </c>
      <c r="K94" s="3" t="s">
        <v>120</v>
      </c>
      <c r="L94" s="3" t="s">
        <v>120</v>
      </c>
      <c r="M94" s="3" t="s">
        <v>120</v>
      </c>
      <c r="N94" s="2"/>
    </row>
    <row r="95" spans="1:14" ht="31.25" x14ac:dyDescent="0.25">
      <c r="A95" s="53"/>
      <c r="B95" s="10" t="s">
        <v>4</v>
      </c>
      <c r="C95" s="7" t="s">
        <v>20</v>
      </c>
      <c r="D95" s="7" t="s">
        <v>20</v>
      </c>
      <c r="E95" s="48" t="s">
        <v>20</v>
      </c>
      <c r="F95" s="48"/>
      <c r="G95" s="48"/>
      <c r="H95" s="7" t="s">
        <v>20</v>
      </c>
      <c r="I95" s="7">
        <f>SUM(I92:I94)</f>
        <v>0</v>
      </c>
      <c r="J95" s="7">
        <f>SUM(J92:J94)</f>
        <v>0</v>
      </c>
      <c r="K95" s="7">
        <f>SUM(K92:K94)</f>
        <v>0</v>
      </c>
      <c r="L95" s="7">
        <f>SUM(L92:L94)</f>
        <v>0</v>
      </c>
      <c r="M95" s="7" t="s">
        <v>20</v>
      </c>
      <c r="N95" s="2"/>
    </row>
    <row r="96" spans="1:14" x14ac:dyDescent="0.25">
      <c r="A96" s="51">
        <v>22</v>
      </c>
      <c r="B96" s="51" t="s">
        <v>33</v>
      </c>
      <c r="C96" s="3" t="s">
        <v>120</v>
      </c>
      <c r="D96" s="3" t="s">
        <v>120</v>
      </c>
      <c r="E96" s="3" t="s">
        <v>120</v>
      </c>
      <c r="F96" s="3" t="s">
        <v>120</v>
      </c>
      <c r="G96" s="3" t="s">
        <v>120</v>
      </c>
      <c r="H96" s="3" t="s">
        <v>120</v>
      </c>
      <c r="I96" s="3" t="s">
        <v>120</v>
      </c>
      <c r="J96" s="3" t="s">
        <v>120</v>
      </c>
      <c r="K96" s="3" t="s">
        <v>120</v>
      </c>
      <c r="L96" s="3" t="s">
        <v>120</v>
      </c>
      <c r="M96" s="3" t="s">
        <v>120</v>
      </c>
      <c r="N96" s="2"/>
    </row>
    <row r="97" spans="1:14" x14ac:dyDescent="0.25">
      <c r="A97" s="59"/>
      <c r="B97" s="57"/>
      <c r="C97" s="3" t="s">
        <v>120</v>
      </c>
      <c r="D97" s="3" t="s">
        <v>120</v>
      </c>
      <c r="E97" s="3" t="s">
        <v>120</v>
      </c>
      <c r="F97" s="3" t="s">
        <v>120</v>
      </c>
      <c r="G97" s="3" t="s">
        <v>120</v>
      </c>
      <c r="H97" s="3" t="s">
        <v>120</v>
      </c>
      <c r="I97" s="3" t="s">
        <v>120</v>
      </c>
      <c r="J97" s="5" t="s">
        <v>120</v>
      </c>
      <c r="K97" s="3" t="s">
        <v>120</v>
      </c>
      <c r="L97" s="3" t="s">
        <v>120</v>
      </c>
      <c r="M97" s="3" t="s">
        <v>120</v>
      </c>
      <c r="N97" s="2"/>
    </row>
    <row r="98" spans="1:14" x14ac:dyDescent="0.25">
      <c r="A98" s="59"/>
      <c r="B98" s="58"/>
      <c r="C98" s="3" t="s">
        <v>120</v>
      </c>
      <c r="D98" s="3" t="s">
        <v>120</v>
      </c>
      <c r="E98" s="3" t="s">
        <v>120</v>
      </c>
      <c r="F98" s="3" t="s">
        <v>120</v>
      </c>
      <c r="G98" s="3" t="s">
        <v>120</v>
      </c>
      <c r="H98" s="3" t="s">
        <v>120</v>
      </c>
      <c r="I98" s="3" t="s">
        <v>120</v>
      </c>
      <c r="J98" s="5" t="s">
        <v>120</v>
      </c>
      <c r="K98" s="3" t="s">
        <v>120</v>
      </c>
      <c r="L98" s="3" t="s">
        <v>120</v>
      </c>
      <c r="M98" s="3" t="s">
        <v>120</v>
      </c>
      <c r="N98" s="2"/>
    </row>
    <row r="99" spans="1:14" ht="31.25" x14ac:dyDescent="0.25">
      <c r="A99" s="60"/>
      <c r="B99" s="10" t="s">
        <v>4</v>
      </c>
      <c r="C99" s="7" t="s">
        <v>20</v>
      </c>
      <c r="D99" s="7" t="s">
        <v>20</v>
      </c>
      <c r="E99" s="48" t="s">
        <v>20</v>
      </c>
      <c r="F99" s="48"/>
      <c r="G99" s="48"/>
      <c r="H99" s="7" t="s">
        <v>20</v>
      </c>
      <c r="I99" s="7">
        <f>SUM(I96:I98)</f>
        <v>0</v>
      </c>
      <c r="J99" s="7">
        <f>SUM(J96:J98)</f>
        <v>0</v>
      </c>
      <c r="K99" s="7">
        <f>SUM(K96:K98)</f>
        <v>0</v>
      </c>
      <c r="L99" s="7">
        <f>SUM(L96:L98)</f>
        <v>0</v>
      </c>
      <c r="M99" s="7" t="s">
        <v>20</v>
      </c>
      <c r="N99" s="11"/>
    </row>
    <row r="100" spans="1:14" ht="20.25" customHeight="1" x14ac:dyDescent="0.25">
      <c r="A100" s="51">
        <v>23</v>
      </c>
      <c r="B100" s="51" t="s">
        <v>34</v>
      </c>
      <c r="C100" s="3" t="s">
        <v>120</v>
      </c>
      <c r="D100" s="3" t="s">
        <v>120</v>
      </c>
      <c r="E100" s="3" t="s">
        <v>120</v>
      </c>
      <c r="F100" s="3" t="s">
        <v>120</v>
      </c>
      <c r="G100" s="3" t="s">
        <v>120</v>
      </c>
      <c r="H100" s="3" t="s">
        <v>120</v>
      </c>
      <c r="I100" s="3" t="s">
        <v>120</v>
      </c>
      <c r="J100" s="3" t="s">
        <v>120</v>
      </c>
      <c r="K100" s="3" t="s">
        <v>120</v>
      </c>
      <c r="L100" s="3" t="s">
        <v>120</v>
      </c>
      <c r="M100" s="3" t="s">
        <v>120</v>
      </c>
      <c r="N100" s="9"/>
    </row>
    <row r="101" spans="1:14" x14ac:dyDescent="0.25">
      <c r="A101" s="52"/>
      <c r="B101" s="52"/>
      <c r="C101" s="3" t="s">
        <v>120</v>
      </c>
      <c r="D101" s="3" t="s">
        <v>120</v>
      </c>
      <c r="E101" s="3" t="s">
        <v>120</v>
      </c>
      <c r="F101" s="3" t="s">
        <v>120</v>
      </c>
      <c r="G101" s="3" t="s">
        <v>120</v>
      </c>
      <c r="H101" s="3" t="s">
        <v>120</v>
      </c>
      <c r="I101" s="3" t="s">
        <v>120</v>
      </c>
      <c r="J101" s="5" t="s">
        <v>120</v>
      </c>
      <c r="K101" s="3" t="s">
        <v>120</v>
      </c>
      <c r="L101" s="3" t="s">
        <v>120</v>
      </c>
      <c r="M101" s="3" t="s">
        <v>120</v>
      </c>
      <c r="N101" s="2"/>
    </row>
    <row r="102" spans="1:14" x14ac:dyDescent="0.25">
      <c r="A102" s="52"/>
      <c r="B102" s="53"/>
      <c r="C102" s="3" t="s">
        <v>120</v>
      </c>
      <c r="D102" s="3" t="s">
        <v>120</v>
      </c>
      <c r="E102" s="3" t="s">
        <v>120</v>
      </c>
      <c r="F102" s="3" t="s">
        <v>120</v>
      </c>
      <c r="G102" s="3" t="s">
        <v>120</v>
      </c>
      <c r="H102" s="3" t="s">
        <v>120</v>
      </c>
      <c r="I102" s="3" t="s">
        <v>120</v>
      </c>
      <c r="J102" s="5" t="s">
        <v>120</v>
      </c>
      <c r="K102" s="3" t="s">
        <v>120</v>
      </c>
      <c r="L102" s="3" t="s">
        <v>120</v>
      </c>
      <c r="M102" s="3" t="s">
        <v>120</v>
      </c>
      <c r="N102" s="2"/>
    </row>
    <row r="103" spans="1:14" ht="31.25" x14ac:dyDescent="0.25">
      <c r="A103" s="53"/>
      <c r="B103" s="10" t="s">
        <v>4</v>
      </c>
      <c r="C103" s="7" t="s">
        <v>20</v>
      </c>
      <c r="D103" s="7" t="s">
        <v>20</v>
      </c>
      <c r="E103" s="48" t="s">
        <v>20</v>
      </c>
      <c r="F103" s="48"/>
      <c r="G103" s="48"/>
      <c r="H103" s="7" t="s">
        <v>20</v>
      </c>
      <c r="I103" s="7">
        <f>SUM(I100:I102)</f>
        <v>0</v>
      </c>
      <c r="J103" s="7">
        <f>SUM(J100:J102)</f>
        <v>0</v>
      </c>
      <c r="K103" s="7">
        <f>SUM(K100:K102)</f>
        <v>0</v>
      </c>
      <c r="L103" s="7">
        <f>SUM(L100:L102)</f>
        <v>0</v>
      </c>
      <c r="M103" s="7" t="s">
        <v>20</v>
      </c>
      <c r="N103" s="2"/>
    </row>
    <row r="104" spans="1:14" ht="27.7" customHeight="1" x14ac:dyDescent="0.25">
      <c r="A104" s="63" t="s">
        <v>6</v>
      </c>
      <c r="B104" s="64"/>
      <c r="C104" s="64"/>
      <c r="D104" s="64"/>
      <c r="E104" s="64"/>
      <c r="F104" s="64"/>
      <c r="G104" s="64"/>
      <c r="H104" s="65"/>
      <c r="I104" s="7">
        <f>I103+I99+I95+I91+I87+I83</f>
        <v>0</v>
      </c>
      <c r="J104" s="7">
        <f>J103+J99+J95+J91+J87+J83</f>
        <v>0</v>
      </c>
      <c r="K104" s="7">
        <f>K103+K99+K95+K91+K87+K83</f>
        <v>0</v>
      </c>
      <c r="L104" s="7">
        <f>L103+L99+L95+L91+L87+L83</f>
        <v>0</v>
      </c>
      <c r="M104" s="7" t="s">
        <v>20</v>
      </c>
      <c r="N104" s="2"/>
    </row>
    <row r="105" spans="1:14" ht="27" customHeight="1" x14ac:dyDescent="0.25">
      <c r="A105" s="63" t="s">
        <v>7</v>
      </c>
      <c r="B105" s="64"/>
      <c r="C105" s="64"/>
      <c r="D105" s="64"/>
      <c r="E105" s="64"/>
      <c r="F105" s="64"/>
      <c r="G105" s="64"/>
      <c r="H105" s="65"/>
      <c r="I105" s="7">
        <f>I104+I79+I46</f>
        <v>52</v>
      </c>
      <c r="J105" s="7">
        <f>J104+J79+J46</f>
        <v>224686.76</v>
      </c>
      <c r="K105" s="7">
        <f>K104+K79+K46</f>
        <v>179345.3</v>
      </c>
      <c r="L105" s="7">
        <f>L104+L79+L46</f>
        <v>224686.76</v>
      </c>
      <c r="M105" s="7" t="s">
        <v>20</v>
      </c>
      <c r="N105" s="2"/>
    </row>
    <row r="107" spans="1:14" ht="13.6" customHeight="1" x14ac:dyDescent="0.25">
      <c r="B107" s="15"/>
      <c r="C107" s="15"/>
    </row>
  </sheetData>
  <mergeCells count="95">
    <mergeCell ref="A79:H79"/>
    <mergeCell ref="A80:A83"/>
    <mergeCell ref="B80:B82"/>
    <mergeCell ref="E83:G83"/>
    <mergeCell ref="A96:A99"/>
    <mergeCell ref="B96:B98"/>
    <mergeCell ref="A88:A91"/>
    <mergeCell ref="E87:G87"/>
    <mergeCell ref="E91:G91"/>
    <mergeCell ref="A84:A87"/>
    <mergeCell ref="B84:B86"/>
    <mergeCell ref="B88:B90"/>
    <mergeCell ref="A105:H105"/>
    <mergeCell ref="E99:G99"/>
    <mergeCell ref="A104:H104"/>
    <mergeCell ref="B92:B94"/>
    <mergeCell ref="A100:A103"/>
    <mergeCell ref="B100:B102"/>
    <mergeCell ref="E103:G103"/>
    <mergeCell ref="A92:A95"/>
    <mergeCell ref="E95:G95"/>
    <mergeCell ref="A67:A70"/>
    <mergeCell ref="B67:B69"/>
    <mergeCell ref="E70:G70"/>
    <mergeCell ref="E78:G78"/>
    <mergeCell ref="A75:A78"/>
    <mergeCell ref="E74:G74"/>
    <mergeCell ref="B75:B77"/>
    <mergeCell ref="A71:A74"/>
    <mergeCell ref="B71:B73"/>
    <mergeCell ref="A59:A62"/>
    <mergeCell ref="B59:B61"/>
    <mergeCell ref="E62:G62"/>
    <mergeCell ref="A63:A66"/>
    <mergeCell ref="B63:B65"/>
    <mergeCell ref="E66:G66"/>
    <mergeCell ref="A51:A54"/>
    <mergeCell ref="B51:B53"/>
    <mergeCell ref="E54:G54"/>
    <mergeCell ref="A55:A58"/>
    <mergeCell ref="B55:B57"/>
    <mergeCell ref="E55:G55"/>
    <mergeCell ref="E56:G56"/>
    <mergeCell ref="E57:G57"/>
    <mergeCell ref="E58:G58"/>
    <mergeCell ref="A25:A29"/>
    <mergeCell ref="E27:G27"/>
    <mergeCell ref="E25:G25"/>
    <mergeCell ref="A47:A50"/>
    <mergeCell ref="B47:B49"/>
    <mergeCell ref="E50:G50"/>
    <mergeCell ref="A46:H46"/>
    <mergeCell ref="E26:G26"/>
    <mergeCell ref="E28:G28"/>
    <mergeCell ref="A30:A33"/>
    <mergeCell ref="E41:G41"/>
    <mergeCell ref="B38:B40"/>
    <mergeCell ref="E45:G45"/>
    <mergeCell ref="A34:A37"/>
    <mergeCell ref="B34:B36"/>
    <mergeCell ref="E37:G37"/>
    <mergeCell ref="A42:A45"/>
    <mergeCell ref="B42:B44"/>
    <mergeCell ref="A38:A41"/>
    <mergeCell ref="B30:B32"/>
    <mergeCell ref="E33:G33"/>
    <mergeCell ref="B25:B28"/>
    <mergeCell ref="E31:G31"/>
    <mergeCell ref="E32:G32"/>
    <mergeCell ref="E29:G29"/>
    <mergeCell ref="E30:G30"/>
    <mergeCell ref="E23:G23"/>
    <mergeCell ref="E16:G16"/>
    <mergeCell ref="A21:A24"/>
    <mergeCell ref="E24:G24"/>
    <mergeCell ref="A17:A20"/>
    <mergeCell ref="B21:B23"/>
    <mergeCell ref="E21:G21"/>
    <mergeCell ref="E22:G22"/>
    <mergeCell ref="E20:G20"/>
    <mergeCell ref="B17:B19"/>
    <mergeCell ref="B13:B15"/>
    <mergeCell ref="C5:C7"/>
    <mergeCell ref="B9:B11"/>
    <mergeCell ref="A9:A12"/>
    <mergeCell ref="A13:A16"/>
    <mergeCell ref="E8:G8"/>
    <mergeCell ref="E5:G7"/>
    <mergeCell ref="E12:G12"/>
    <mergeCell ref="A4:M4"/>
    <mergeCell ref="A5:A7"/>
    <mergeCell ref="B5:B7"/>
    <mergeCell ref="D5:D7"/>
    <mergeCell ref="H5:H7"/>
    <mergeCell ref="I5:M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4" orientation="landscape" r:id="rId1"/>
  <rowBreaks count="3" manualBreakCount="3">
    <brk id="29" max="16383" man="1"/>
    <brk id="54" max="16383" man="1"/>
    <brk id="7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59" workbookViewId="0">
      <selection activeCell="C62" sqref="C62:I64"/>
    </sheetView>
  </sheetViews>
  <sheetFormatPr defaultColWidth="9.125" defaultRowHeight="15.65" x14ac:dyDescent="0.25"/>
  <cols>
    <col min="1" max="1" width="6" style="17" customWidth="1"/>
    <col min="2" max="2" width="21.375" style="9" customWidth="1"/>
    <col min="3" max="3" width="26.125" style="9" customWidth="1"/>
    <col min="4" max="4" width="16.875" style="9" customWidth="1"/>
    <col min="5" max="5" width="9.875" style="9" customWidth="1"/>
    <col min="6" max="6" width="10.25" style="9" customWidth="1"/>
    <col min="7" max="7" width="10.625" style="9" customWidth="1"/>
    <col min="8" max="8" width="13" style="9" customWidth="1"/>
    <col min="9" max="9" width="14" style="9" customWidth="1"/>
    <col min="10" max="16384" width="9.125" style="9"/>
  </cols>
  <sheetData>
    <row r="1" spans="1:9" s="1" customFormat="1" x14ac:dyDescent="0.25">
      <c r="A1" s="21"/>
      <c r="H1" s="1" t="s">
        <v>93</v>
      </c>
    </row>
    <row r="2" spans="1:9" s="1" customFormat="1" x14ac:dyDescent="0.25">
      <c r="A2" s="21"/>
      <c r="H2" s="1" t="s">
        <v>64</v>
      </c>
    </row>
    <row r="3" spans="1:9" s="1" customFormat="1" x14ac:dyDescent="0.25">
      <c r="A3" s="18"/>
      <c r="B3" s="19"/>
      <c r="C3" s="19"/>
      <c r="D3" s="19"/>
      <c r="E3" s="19"/>
      <c r="F3" s="19"/>
      <c r="G3" s="19"/>
      <c r="H3" s="19"/>
      <c r="I3" s="19"/>
    </row>
    <row r="4" spans="1:9" s="1" customFormat="1" hidden="1" x14ac:dyDescent="0.25">
      <c r="A4" s="18"/>
      <c r="B4" s="19"/>
      <c r="C4" s="19"/>
      <c r="D4" s="19"/>
      <c r="E4" s="19"/>
      <c r="F4" s="19"/>
      <c r="G4" s="19"/>
      <c r="H4" s="19"/>
      <c r="I4" s="19"/>
    </row>
    <row r="5" spans="1:9" hidden="1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hidden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9" hidden="1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ht="14.95" customHeight="1" x14ac:dyDescent="0.25">
      <c r="A8" s="63" t="s">
        <v>76</v>
      </c>
      <c r="B8" s="64"/>
      <c r="C8" s="64"/>
      <c r="D8" s="64"/>
      <c r="E8" s="64"/>
      <c r="F8" s="64"/>
      <c r="G8" s="64"/>
      <c r="H8" s="64"/>
      <c r="I8" s="65"/>
    </row>
    <row r="9" spans="1:9" ht="14.95" customHeight="1" x14ac:dyDescent="0.25">
      <c r="A9" s="81" t="s">
        <v>0</v>
      </c>
      <c r="B9" s="54" t="s">
        <v>1</v>
      </c>
      <c r="C9" s="71" t="s">
        <v>39</v>
      </c>
      <c r="D9" s="72"/>
      <c r="E9" s="54" t="s">
        <v>40</v>
      </c>
      <c r="F9" s="71" t="s">
        <v>2</v>
      </c>
      <c r="G9" s="84"/>
      <c r="H9" s="72"/>
      <c r="I9" s="54" t="s">
        <v>41</v>
      </c>
    </row>
    <row r="10" spans="1:9" ht="41.3" customHeight="1" x14ac:dyDescent="0.25">
      <c r="A10" s="82"/>
      <c r="B10" s="70"/>
      <c r="C10" s="54" t="s">
        <v>55</v>
      </c>
      <c r="D10" s="54" t="s">
        <v>96</v>
      </c>
      <c r="E10" s="70"/>
      <c r="F10" s="54" t="s">
        <v>42</v>
      </c>
      <c r="G10" s="54" t="s">
        <v>43</v>
      </c>
      <c r="H10" s="54" t="s">
        <v>44</v>
      </c>
      <c r="I10" s="70"/>
    </row>
    <row r="11" spans="1:9" ht="7.5" customHeight="1" x14ac:dyDescent="0.25">
      <c r="A11" s="83"/>
      <c r="B11" s="69"/>
      <c r="C11" s="69"/>
      <c r="D11" s="69"/>
      <c r="E11" s="69"/>
      <c r="F11" s="69"/>
      <c r="G11" s="69"/>
      <c r="H11" s="69"/>
      <c r="I11" s="69"/>
    </row>
    <row r="12" spans="1:9" s="36" customFormat="1" ht="14.95" customHeight="1" x14ac:dyDescent="0.25">
      <c r="A12" s="31">
        <v>1</v>
      </c>
      <c r="B12" s="31">
        <v>2</v>
      </c>
      <c r="C12" s="31">
        <v>3</v>
      </c>
      <c r="D12" s="31">
        <v>4</v>
      </c>
      <c r="E12" s="31">
        <v>5</v>
      </c>
      <c r="F12" s="31">
        <v>6</v>
      </c>
      <c r="G12" s="31">
        <v>7</v>
      </c>
      <c r="H12" s="31">
        <v>8</v>
      </c>
      <c r="I12" s="31">
        <v>9</v>
      </c>
    </row>
    <row r="13" spans="1:9" ht="14.95" customHeight="1" x14ac:dyDescent="0.25">
      <c r="A13" s="66" t="s">
        <v>48</v>
      </c>
      <c r="B13" s="51" t="s">
        <v>56</v>
      </c>
      <c r="C13" s="3" t="s">
        <v>120</v>
      </c>
      <c r="D13" s="3" t="s">
        <v>120</v>
      </c>
      <c r="E13" s="3" t="s">
        <v>120</v>
      </c>
      <c r="F13" s="3" t="s">
        <v>120</v>
      </c>
      <c r="G13" s="3" t="s">
        <v>120</v>
      </c>
      <c r="H13" s="3" t="s">
        <v>120</v>
      </c>
      <c r="I13" s="3" t="s">
        <v>120</v>
      </c>
    </row>
    <row r="14" spans="1:9" ht="14.95" customHeight="1" x14ac:dyDescent="0.25">
      <c r="A14" s="67"/>
      <c r="B14" s="52"/>
      <c r="C14" s="3" t="s">
        <v>120</v>
      </c>
      <c r="D14" s="3" t="s">
        <v>120</v>
      </c>
      <c r="E14" s="3" t="s">
        <v>120</v>
      </c>
      <c r="F14" s="3" t="s">
        <v>120</v>
      </c>
      <c r="G14" s="3" t="s">
        <v>120</v>
      </c>
      <c r="H14" s="3" t="s">
        <v>120</v>
      </c>
      <c r="I14" s="3" t="s">
        <v>120</v>
      </c>
    </row>
    <row r="15" spans="1:9" ht="14.95" customHeight="1" x14ac:dyDescent="0.25">
      <c r="A15" s="67"/>
      <c r="B15" s="53"/>
      <c r="C15" s="3" t="s">
        <v>120</v>
      </c>
      <c r="D15" s="3" t="s">
        <v>120</v>
      </c>
      <c r="E15" s="3" t="s">
        <v>120</v>
      </c>
      <c r="F15" s="3" t="s">
        <v>120</v>
      </c>
      <c r="G15" s="3" t="s">
        <v>120</v>
      </c>
      <c r="H15" s="3" t="s">
        <v>120</v>
      </c>
      <c r="I15" s="3" t="s">
        <v>120</v>
      </c>
    </row>
    <row r="16" spans="1:9" ht="30.1" customHeight="1" x14ac:dyDescent="0.25">
      <c r="A16" s="68"/>
      <c r="B16" s="10" t="s">
        <v>4</v>
      </c>
      <c r="C16" s="16" t="s">
        <v>20</v>
      </c>
      <c r="D16" s="16" t="s">
        <v>20</v>
      </c>
      <c r="E16" s="16" t="s">
        <v>20</v>
      </c>
      <c r="F16" s="16">
        <f>SUM(F13:F15)</f>
        <v>0</v>
      </c>
      <c r="G16" s="16">
        <f>SUM(G13:G15)</f>
        <v>0</v>
      </c>
      <c r="H16" s="16">
        <f>SUM(H13:H15)</f>
        <v>0</v>
      </c>
      <c r="I16" s="16" t="s">
        <v>20</v>
      </c>
    </row>
    <row r="17" spans="1:9" ht="14.95" customHeight="1" x14ac:dyDescent="0.25">
      <c r="A17" s="66" t="s">
        <v>49</v>
      </c>
      <c r="B17" s="51" t="s">
        <v>57</v>
      </c>
      <c r="C17" s="3" t="s">
        <v>120</v>
      </c>
      <c r="D17" s="3" t="s">
        <v>120</v>
      </c>
      <c r="E17" s="3" t="s">
        <v>120</v>
      </c>
      <c r="F17" s="3" t="s">
        <v>120</v>
      </c>
      <c r="G17" s="3" t="s">
        <v>120</v>
      </c>
      <c r="H17" s="3" t="s">
        <v>120</v>
      </c>
      <c r="I17" s="3" t="s">
        <v>120</v>
      </c>
    </row>
    <row r="18" spans="1:9" ht="14.95" customHeight="1" x14ac:dyDescent="0.25">
      <c r="A18" s="67"/>
      <c r="B18" s="52"/>
      <c r="C18" s="3" t="s">
        <v>120</v>
      </c>
      <c r="D18" s="3" t="s">
        <v>120</v>
      </c>
      <c r="E18" s="3" t="s">
        <v>120</v>
      </c>
      <c r="F18" s="3" t="s">
        <v>120</v>
      </c>
      <c r="G18" s="3" t="s">
        <v>120</v>
      </c>
      <c r="H18" s="3" t="s">
        <v>120</v>
      </c>
      <c r="I18" s="3" t="s">
        <v>120</v>
      </c>
    </row>
    <row r="19" spans="1:9" ht="14.95" customHeight="1" x14ac:dyDescent="0.25">
      <c r="A19" s="67"/>
      <c r="B19" s="53"/>
      <c r="C19" s="3" t="s">
        <v>120</v>
      </c>
      <c r="D19" s="3" t="s">
        <v>120</v>
      </c>
      <c r="E19" s="3" t="s">
        <v>120</v>
      </c>
      <c r="F19" s="3" t="s">
        <v>120</v>
      </c>
      <c r="G19" s="3" t="s">
        <v>120</v>
      </c>
      <c r="H19" s="3" t="s">
        <v>120</v>
      </c>
      <c r="I19" s="3" t="s">
        <v>120</v>
      </c>
    </row>
    <row r="20" spans="1:9" ht="28.55" customHeight="1" x14ac:dyDescent="0.25">
      <c r="A20" s="68"/>
      <c r="B20" s="10" t="s">
        <v>4</v>
      </c>
      <c r="C20" s="16" t="s">
        <v>20</v>
      </c>
      <c r="D20" s="16" t="s">
        <v>20</v>
      </c>
      <c r="E20" s="16" t="s">
        <v>20</v>
      </c>
      <c r="F20" s="16">
        <f>SUM(F17:F19)</f>
        <v>0</v>
      </c>
      <c r="G20" s="16">
        <f>SUM(G17:G19)</f>
        <v>0</v>
      </c>
      <c r="H20" s="16">
        <f>SUM(H17:H19)</f>
        <v>0</v>
      </c>
      <c r="I20" s="16" t="s">
        <v>20</v>
      </c>
    </row>
    <row r="21" spans="1:9" ht="14.95" customHeight="1" x14ac:dyDescent="0.25">
      <c r="A21" s="66" t="s">
        <v>50</v>
      </c>
      <c r="B21" s="51" t="s">
        <v>58</v>
      </c>
      <c r="C21" s="3" t="s">
        <v>120</v>
      </c>
      <c r="D21" s="3" t="s">
        <v>120</v>
      </c>
      <c r="E21" s="3" t="s">
        <v>120</v>
      </c>
      <c r="F21" s="3" t="s">
        <v>120</v>
      </c>
      <c r="G21" s="3" t="s">
        <v>120</v>
      </c>
      <c r="H21" s="3" t="s">
        <v>120</v>
      </c>
      <c r="I21" s="3" t="s">
        <v>120</v>
      </c>
    </row>
    <row r="22" spans="1:9" ht="14.95" customHeight="1" x14ac:dyDescent="0.25">
      <c r="A22" s="67"/>
      <c r="B22" s="52"/>
      <c r="C22" s="3" t="s">
        <v>120</v>
      </c>
      <c r="D22" s="3" t="s">
        <v>120</v>
      </c>
      <c r="E22" s="3" t="s">
        <v>120</v>
      </c>
      <c r="F22" s="3" t="s">
        <v>120</v>
      </c>
      <c r="G22" s="3" t="s">
        <v>120</v>
      </c>
      <c r="H22" s="3" t="s">
        <v>120</v>
      </c>
      <c r="I22" s="3" t="s">
        <v>120</v>
      </c>
    </row>
    <row r="23" spans="1:9" ht="14.95" customHeight="1" x14ac:dyDescent="0.25">
      <c r="A23" s="67"/>
      <c r="B23" s="53"/>
      <c r="C23" s="3" t="s">
        <v>120</v>
      </c>
      <c r="D23" s="3" t="s">
        <v>120</v>
      </c>
      <c r="E23" s="3" t="s">
        <v>120</v>
      </c>
      <c r="F23" s="3" t="s">
        <v>120</v>
      </c>
      <c r="G23" s="3" t="s">
        <v>120</v>
      </c>
      <c r="H23" s="3" t="s">
        <v>120</v>
      </c>
      <c r="I23" s="3" t="s">
        <v>120</v>
      </c>
    </row>
    <row r="24" spans="1:9" ht="32.950000000000003" customHeight="1" x14ac:dyDescent="0.25">
      <c r="A24" s="68"/>
      <c r="B24" s="10" t="s">
        <v>4</v>
      </c>
      <c r="C24" s="16" t="s">
        <v>20</v>
      </c>
      <c r="D24" s="16" t="s">
        <v>20</v>
      </c>
      <c r="E24" s="16" t="s">
        <v>20</v>
      </c>
      <c r="F24" s="16">
        <f>SUM(F21:F23)</f>
        <v>0</v>
      </c>
      <c r="G24" s="16">
        <f>SUM(G21:G23)</f>
        <v>0</v>
      </c>
      <c r="H24" s="16">
        <f>SUM(H21:H23)</f>
        <v>0</v>
      </c>
      <c r="I24" s="16" t="s">
        <v>20</v>
      </c>
    </row>
    <row r="25" spans="1:9" ht="14.95" customHeight="1" x14ac:dyDescent="0.25">
      <c r="A25" s="66" t="s">
        <v>51</v>
      </c>
      <c r="B25" s="51" t="s">
        <v>59</v>
      </c>
      <c r="C25" s="3" t="s">
        <v>120</v>
      </c>
      <c r="D25" s="3" t="s">
        <v>120</v>
      </c>
      <c r="E25" s="3" t="s">
        <v>120</v>
      </c>
      <c r="F25" s="3" t="s">
        <v>120</v>
      </c>
      <c r="G25" s="3" t="s">
        <v>120</v>
      </c>
      <c r="H25" s="3" t="s">
        <v>120</v>
      </c>
      <c r="I25" s="3" t="s">
        <v>120</v>
      </c>
    </row>
    <row r="26" spans="1:9" ht="14.95" customHeight="1" x14ac:dyDescent="0.25">
      <c r="A26" s="67"/>
      <c r="B26" s="52"/>
      <c r="C26" s="3" t="s">
        <v>120</v>
      </c>
      <c r="D26" s="3" t="s">
        <v>120</v>
      </c>
      <c r="E26" s="3" t="s">
        <v>120</v>
      </c>
      <c r="F26" s="3" t="s">
        <v>120</v>
      </c>
      <c r="G26" s="3" t="s">
        <v>120</v>
      </c>
      <c r="H26" s="3" t="s">
        <v>120</v>
      </c>
      <c r="I26" s="3" t="s">
        <v>120</v>
      </c>
    </row>
    <row r="27" spans="1:9" ht="14.95" customHeight="1" x14ac:dyDescent="0.25">
      <c r="A27" s="67"/>
      <c r="B27" s="53"/>
      <c r="C27" s="3" t="s">
        <v>120</v>
      </c>
      <c r="D27" s="3" t="s">
        <v>120</v>
      </c>
      <c r="E27" s="3" t="s">
        <v>120</v>
      </c>
      <c r="F27" s="3" t="s">
        <v>120</v>
      </c>
      <c r="G27" s="3" t="s">
        <v>120</v>
      </c>
      <c r="H27" s="3" t="s">
        <v>120</v>
      </c>
      <c r="I27" s="3" t="s">
        <v>120</v>
      </c>
    </row>
    <row r="28" spans="1:9" ht="31.6" customHeight="1" x14ac:dyDescent="0.25">
      <c r="A28" s="68"/>
      <c r="B28" s="10" t="s">
        <v>4</v>
      </c>
      <c r="C28" s="16" t="s">
        <v>20</v>
      </c>
      <c r="D28" s="16" t="s">
        <v>20</v>
      </c>
      <c r="E28" s="16" t="s">
        <v>20</v>
      </c>
      <c r="F28" s="16">
        <f>SUM(F25:F27)</f>
        <v>0</v>
      </c>
      <c r="G28" s="16">
        <f>SUM(G25:G27)</f>
        <v>0</v>
      </c>
      <c r="H28" s="16">
        <f>SUM(H25:H27)</f>
        <v>0</v>
      </c>
      <c r="I28" s="16" t="s">
        <v>20</v>
      </c>
    </row>
    <row r="29" spans="1:9" ht="14.95" customHeight="1" x14ac:dyDescent="0.25">
      <c r="A29" s="66" t="s">
        <v>52</v>
      </c>
      <c r="B29" s="51" t="s">
        <v>60</v>
      </c>
      <c r="C29" s="3" t="s">
        <v>120</v>
      </c>
      <c r="D29" s="3" t="s">
        <v>120</v>
      </c>
      <c r="E29" s="3" t="s">
        <v>120</v>
      </c>
      <c r="F29" s="3" t="s">
        <v>120</v>
      </c>
      <c r="G29" s="3" t="s">
        <v>120</v>
      </c>
      <c r="H29" s="3" t="s">
        <v>120</v>
      </c>
      <c r="I29" s="3" t="s">
        <v>120</v>
      </c>
    </row>
    <row r="30" spans="1:9" ht="14.95" customHeight="1" x14ac:dyDescent="0.25">
      <c r="A30" s="67"/>
      <c r="B30" s="52"/>
      <c r="C30" s="3" t="s">
        <v>120</v>
      </c>
      <c r="D30" s="3" t="s">
        <v>120</v>
      </c>
      <c r="E30" s="3" t="s">
        <v>120</v>
      </c>
      <c r="F30" s="3" t="s">
        <v>120</v>
      </c>
      <c r="G30" s="3" t="s">
        <v>120</v>
      </c>
      <c r="H30" s="3" t="s">
        <v>120</v>
      </c>
      <c r="I30" s="3" t="s">
        <v>120</v>
      </c>
    </row>
    <row r="31" spans="1:9" ht="14.95" customHeight="1" x14ac:dyDescent="0.25">
      <c r="A31" s="67"/>
      <c r="B31" s="53"/>
      <c r="C31" s="3" t="s">
        <v>120</v>
      </c>
      <c r="D31" s="3" t="s">
        <v>120</v>
      </c>
      <c r="E31" s="3" t="s">
        <v>120</v>
      </c>
      <c r="F31" s="3" t="s">
        <v>120</v>
      </c>
      <c r="G31" s="3" t="s">
        <v>120</v>
      </c>
      <c r="H31" s="3" t="s">
        <v>120</v>
      </c>
      <c r="I31" s="3" t="s">
        <v>120</v>
      </c>
    </row>
    <row r="32" spans="1:9" ht="31.6" customHeight="1" x14ac:dyDescent="0.25">
      <c r="A32" s="68"/>
      <c r="B32" s="10" t="s">
        <v>4</v>
      </c>
      <c r="C32" s="16" t="s">
        <v>20</v>
      </c>
      <c r="D32" s="16" t="s">
        <v>20</v>
      </c>
      <c r="E32" s="16" t="s">
        <v>20</v>
      </c>
      <c r="F32" s="16">
        <f>SUM(F29:F31)</f>
        <v>0</v>
      </c>
      <c r="G32" s="16">
        <f>SUM(G29:G31)</f>
        <v>0</v>
      </c>
      <c r="H32" s="16">
        <f>SUM(H29:H31)</f>
        <v>0</v>
      </c>
      <c r="I32" s="16" t="s">
        <v>20</v>
      </c>
    </row>
    <row r="33" spans="1:9" ht="15.8" customHeight="1" x14ac:dyDescent="0.25">
      <c r="A33" s="76" t="s">
        <v>53</v>
      </c>
      <c r="B33" s="77" t="s">
        <v>61</v>
      </c>
      <c r="C33" s="3" t="s">
        <v>120</v>
      </c>
      <c r="D33" s="3" t="s">
        <v>120</v>
      </c>
      <c r="E33" s="3" t="s">
        <v>120</v>
      </c>
      <c r="F33" s="3" t="s">
        <v>120</v>
      </c>
      <c r="G33" s="3" t="s">
        <v>120</v>
      </c>
      <c r="H33" s="3" t="s">
        <v>120</v>
      </c>
      <c r="I33" s="3" t="s">
        <v>120</v>
      </c>
    </row>
    <row r="34" spans="1:9" ht="15.8" customHeight="1" x14ac:dyDescent="0.25">
      <c r="A34" s="76"/>
      <c r="B34" s="78"/>
      <c r="C34" s="3" t="s">
        <v>120</v>
      </c>
      <c r="D34" s="3" t="s">
        <v>120</v>
      </c>
      <c r="E34" s="3" t="s">
        <v>120</v>
      </c>
      <c r="F34" s="3" t="s">
        <v>120</v>
      </c>
      <c r="G34" s="3" t="s">
        <v>120</v>
      </c>
      <c r="H34" s="3" t="s">
        <v>120</v>
      </c>
      <c r="I34" s="3" t="s">
        <v>120</v>
      </c>
    </row>
    <row r="35" spans="1:9" ht="15.8" customHeight="1" x14ac:dyDescent="0.25">
      <c r="A35" s="76"/>
      <c r="B35" s="79"/>
      <c r="C35" s="3" t="s">
        <v>120</v>
      </c>
      <c r="D35" s="3" t="s">
        <v>120</v>
      </c>
      <c r="E35" s="3" t="s">
        <v>120</v>
      </c>
      <c r="F35" s="3" t="s">
        <v>120</v>
      </c>
      <c r="G35" s="3" t="s">
        <v>120</v>
      </c>
      <c r="H35" s="3" t="s">
        <v>120</v>
      </c>
      <c r="I35" s="3" t="s">
        <v>120</v>
      </c>
    </row>
    <row r="36" spans="1:9" ht="30.75" customHeight="1" x14ac:dyDescent="0.25">
      <c r="A36" s="76"/>
      <c r="B36" s="13" t="s">
        <v>4</v>
      </c>
      <c r="C36" s="16" t="s">
        <v>20</v>
      </c>
      <c r="D36" s="16" t="s">
        <v>20</v>
      </c>
      <c r="E36" s="16" t="s">
        <v>20</v>
      </c>
      <c r="F36" s="16">
        <f>SUM(F33:F35)</f>
        <v>0</v>
      </c>
      <c r="G36" s="16">
        <f>SUM(G33:G35)</f>
        <v>0</v>
      </c>
      <c r="H36" s="16">
        <f>SUM(H33:H35)</f>
        <v>0</v>
      </c>
      <c r="I36" s="16" t="s">
        <v>20</v>
      </c>
    </row>
    <row r="37" spans="1:9" ht="15.8" customHeight="1" x14ac:dyDescent="0.25">
      <c r="A37" s="80" t="s">
        <v>66</v>
      </c>
      <c r="B37" s="77" t="s">
        <v>62</v>
      </c>
      <c r="C37" s="3" t="s">
        <v>120</v>
      </c>
      <c r="D37" s="3" t="s">
        <v>120</v>
      </c>
      <c r="E37" s="3" t="s">
        <v>120</v>
      </c>
      <c r="F37" s="3" t="s">
        <v>120</v>
      </c>
      <c r="G37" s="3" t="s">
        <v>120</v>
      </c>
      <c r="H37" s="3" t="s">
        <v>120</v>
      </c>
      <c r="I37" s="3" t="s">
        <v>120</v>
      </c>
    </row>
    <row r="38" spans="1:9" ht="15.8" customHeight="1" x14ac:dyDescent="0.25">
      <c r="A38" s="80"/>
      <c r="B38" s="78"/>
      <c r="C38" s="3" t="s">
        <v>120</v>
      </c>
      <c r="D38" s="3" t="s">
        <v>120</v>
      </c>
      <c r="E38" s="3" t="s">
        <v>120</v>
      </c>
      <c r="F38" s="3" t="s">
        <v>120</v>
      </c>
      <c r="G38" s="3" t="s">
        <v>120</v>
      </c>
      <c r="H38" s="3" t="s">
        <v>120</v>
      </c>
      <c r="I38" s="3" t="s">
        <v>120</v>
      </c>
    </row>
    <row r="39" spans="1:9" ht="15.8" customHeight="1" x14ac:dyDescent="0.25">
      <c r="A39" s="80"/>
      <c r="B39" s="79"/>
      <c r="C39" s="3" t="s">
        <v>120</v>
      </c>
      <c r="D39" s="3" t="s">
        <v>120</v>
      </c>
      <c r="E39" s="3" t="s">
        <v>120</v>
      </c>
      <c r="F39" s="3" t="s">
        <v>120</v>
      </c>
      <c r="G39" s="3" t="s">
        <v>120</v>
      </c>
      <c r="H39" s="3" t="s">
        <v>120</v>
      </c>
      <c r="I39" s="3" t="s">
        <v>120</v>
      </c>
    </row>
    <row r="40" spans="1:9" ht="30.75" customHeight="1" x14ac:dyDescent="0.25">
      <c r="A40" s="80"/>
      <c r="B40" s="13" t="s">
        <v>4</v>
      </c>
      <c r="C40" s="16" t="s">
        <v>20</v>
      </c>
      <c r="D40" s="16" t="s">
        <v>20</v>
      </c>
      <c r="E40" s="16" t="s">
        <v>20</v>
      </c>
      <c r="F40" s="16">
        <f>SUM(F37:F39)</f>
        <v>0</v>
      </c>
      <c r="G40" s="16">
        <f>SUM(G37:G39)</f>
        <v>0</v>
      </c>
      <c r="H40" s="16">
        <f>SUM(H37:H39)</f>
        <v>0</v>
      </c>
      <c r="I40" s="16" t="s">
        <v>20</v>
      </c>
    </row>
    <row r="41" spans="1:9" ht="15.8" customHeight="1" x14ac:dyDescent="0.25">
      <c r="A41" s="76" t="s">
        <v>65</v>
      </c>
      <c r="B41" s="73" t="s">
        <v>63</v>
      </c>
      <c r="C41" s="3" t="s">
        <v>120</v>
      </c>
      <c r="D41" s="3" t="s">
        <v>120</v>
      </c>
      <c r="E41" s="3" t="s">
        <v>120</v>
      </c>
      <c r="F41" s="3" t="s">
        <v>120</v>
      </c>
      <c r="G41" s="3" t="s">
        <v>120</v>
      </c>
      <c r="H41" s="3" t="s">
        <v>120</v>
      </c>
      <c r="I41" s="3" t="s">
        <v>120</v>
      </c>
    </row>
    <row r="42" spans="1:9" ht="13.6" customHeight="1" x14ac:dyDescent="0.25">
      <c r="A42" s="76"/>
      <c r="B42" s="74"/>
      <c r="C42" s="3" t="s">
        <v>120</v>
      </c>
      <c r="D42" s="3" t="s">
        <v>120</v>
      </c>
      <c r="E42" s="3" t="s">
        <v>120</v>
      </c>
      <c r="F42" s="3" t="s">
        <v>120</v>
      </c>
      <c r="G42" s="3" t="s">
        <v>120</v>
      </c>
      <c r="H42" s="3" t="s">
        <v>120</v>
      </c>
      <c r="I42" s="3" t="s">
        <v>120</v>
      </c>
    </row>
    <row r="43" spans="1:9" ht="13.6" customHeight="1" x14ac:dyDescent="0.25">
      <c r="A43" s="76"/>
      <c r="B43" s="75"/>
      <c r="C43" s="3" t="s">
        <v>120</v>
      </c>
      <c r="D43" s="3" t="s">
        <v>120</v>
      </c>
      <c r="E43" s="3" t="s">
        <v>120</v>
      </c>
      <c r="F43" s="3" t="s">
        <v>120</v>
      </c>
      <c r="G43" s="3" t="s">
        <v>120</v>
      </c>
      <c r="H43" s="3" t="s">
        <v>120</v>
      </c>
      <c r="I43" s="3" t="s">
        <v>120</v>
      </c>
    </row>
    <row r="44" spans="1:9" ht="28.55" customHeight="1" x14ac:dyDescent="0.25">
      <c r="A44" s="76"/>
      <c r="B44" s="13" t="s">
        <v>4</v>
      </c>
      <c r="C44" s="16" t="s">
        <v>20</v>
      </c>
      <c r="D44" s="16" t="s">
        <v>20</v>
      </c>
      <c r="E44" s="16" t="s">
        <v>20</v>
      </c>
      <c r="F44" s="16">
        <f>SUM(F41:F43)</f>
        <v>0</v>
      </c>
      <c r="G44" s="16">
        <f>SUM(G41:G43)</f>
        <v>0</v>
      </c>
      <c r="H44" s="16">
        <f>SUM(H41:H43)</f>
        <v>0</v>
      </c>
      <c r="I44" s="16" t="s">
        <v>20</v>
      </c>
    </row>
    <row r="45" spans="1:9" ht="33.799999999999997" customHeight="1" x14ac:dyDescent="0.25">
      <c r="A45" s="63" t="s">
        <v>45</v>
      </c>
      <c r="B45" s="64"/>
      <c r="C45" s="64"/>
      <c r="D45" s="64"/>
      <c r="E45" s="65"/>
      <c r="F45" s="10">
        <f>F44+F40+F36+F32+F28+F24+F20+F16</f>
        <v>0</v>
      </c>
      <c r="G45" s="10">
        <f>G44+G40+G36+G32+G28+G24+G20+G16</f>
        <v>0</v>
      </c>
      <c r="H45" s="10">
        <f>H44+H40+H36+H32+H28+H24+H20+H16</f>
        <v>0</v>
      </c>
      <c r="I45" s="10" t="s">
        <v>20</v>
      </c>
    </row>
    <row r="46" spans="1:9" ht="18" customHeight="1" x14ac:dyDescent="0.25">
      <c r="A46" s="66" t="s">
        <v>67</v>
      </c>
      <c r="B46" s="51" t="s">
        <v>68</v>
      </c>
      <c r="C46" s="3" t="s">
        <v>120</v>
      </c>
      <c r="D46" s="3" t="s">
        <v>120</v>
      </c>
      <c r="E46" s="3" t="s">
        <v>120</v>
      </c>
      <c r="F46" s="3" t="s">
        <v>120</v>
      </c>
      <c r="G46" s="3" t="s">
        <v>120</v>
      </c>
      <c r="H46" s="3" t="s">
        <v>120</v>
      </c>
      <c r="I46" s="3" t="s">
        <v>120</v>
      </c>
    </row>
    <row r="47" spans="1:9" x14ac:dyDescent="0.25">
      <c r="A47" s="67"/>
      <c r="B47" s="52"/>
      <c r="C47" s="3" t="s">
        <v>120</v>
      </c>
      <c r="D47" s="3" t="s">
        <v>120</v>
      </c>
      <c r="E47" s="3" t="s">
        <v>120</v>
      </c>
      <c r="F47" s="3" t="s">
        <v>120</v>
      </c>
      <c r="G47" s="3" t="s">
        <v>120</v>
      </c>
      <c r="H47" s="3" t="s">
        <v>120</v>
      </c>
      <c r="I47" s="3" t="s">
        <v>120</v>
      </c>
    </row>
    <row r="48" spans="1:9" x14ac:dyDescent="0.25">
      <c r="A48" s="67"/>
      <c r="B48" s="53"/>
      <c r="C48" s="3" t="s">
        <v>120</v>
      </c>
      <c r="D48" s="3" t="s">
        <v>120</v>
      </c>
      <c r="E48" s="3" t="s">
        <v>120</v>
      </c>
      <c r="F48" s="3" t="s">
        <v>120</v>
      </c>
      <c r="G48" s="3" t="s">
        <v>120</v>
      </c>
      <c r="H48" s="3" t="s">
        <v>120</v>
      </c>
      <c r="I48" s="3" t="s">
        <v>120</v>
      </c>
    </row>
    <row r="49" spans="1:9" ht="31.25" x14ac:dyDescent="0.25">
      <c r="A49" s="68"/>
      <c r="B49" s="13" t="s">
        <v>4</v>
      </c>
      <c r="C49" s="16" t="s">
        <v>20</v>
      </c>
      <c r="D49" s="16" t="s">
        <v>20</v>
      </c>
      <c r="E49" s="16" t="s">
        <v>20</v>
      </c>
      <c r="F49" s="16">
        <f>SUM(F46:F48)</f>
        <v>0</v>
      </c>
      <c r="G49" s="16">
        <f>SUM(G46:G48)</f>
        <v>0</v>
      </c>
      <c r="H49" s="16">
        <f>SUM(H46:H48)</f>
        <v>0</v>
      </c>
      <c r="I49" s="16" t="s">
        <v>20</v>
      </c>
    </row>
    <row r="50" spans="1:9" ht="16.5" customHeight="1" x14ac:dyDescent="0.25">
      <c r="A50" s="66" t="s">
        <v>54</v>
      </c>
      <c r="B50" s="51" t="s">
        <v>69</v>
      </c>
      <c r="C50" s="3" t="s">
        <v>120</v>
      </c>
      <c r="D50" s="3" t="s">
        <v>120</v>
      </c>
      <c r="E50" s="3" t="s">
        <v>120</v>
      </c>
      <c r="F50" s="3" t="s">
        <v>120</v>
      </c>
      <c r="G50" s="3" t="s">
        <v>120</v>
      </c>
      <c r="H50" s="3" t="s">
        <v>120</v>
      </c>
      <c r="I50" s="3" t="s">
        <v>120</v>
      </c>
    </row>
    <row r="51" spans="1:9" x14ac:dyDescent="0.25">
      <c r="A51" s="67"/>
      <c r="B51" s="52"/>
      <c r="C51" s="3" t="s">
        <v>120</v>
      </c>
      <c r="D51" s="3" t="s">
        <v>120</v>
      </c>
      <c r="E51" s="3" t="s">
        <v>120</v>
      </c>
      <c r="F51" s="3" t="s">
        <v>120</v>
      </c>
      <c r="G51" s="3" t="s">
        <v>120</v>
      </c>
      <c r="H51" s="3" t="s">
        <v>120</v>
      </c>
      <c r="I51" s="3" t="s">
        <v>120</v>
      </c>
    </row>
    <row r="52" spans="1:9" x14ac:dyDescent="0.25">
      <c r="A52" s="67"/>
      <c r="B52" s="53"/>
      <c r="C52" s="3" t="s">
        <v>120</v>
      </c>
      <c r="D52" s="3" t="s">
        <v>120</v>
      </c>
      <c r="E52" s="3" t="s">
        <v>120</v>
      </c>
      <c r="F52" s="3" t="s">
        <v>120</v>
      </c>
      <c r="G52" s="3" t="s">
        <v>120</v>
      </c>
      <c r="H52" s="3" t="s">
        <v>120</v>
      </c>
      <c r="I52" s="3" t="s">
        <v>120</v>
      </c>
    </row>
    <row r="53" spans="1:9" ht="31.25" x14ac:dyDescent="0.25">
      <c r="A53" s="68"/>
      <c r="B53" s="13" t="s">
        <v>4</v>
      </c>
      <c r="C53" s="10" t="s">
        <v>20</v>
      </c>
      <c r="D53" s="10" t="s">
        <v>20</v>
      </c>
      <c r="E53" s="10" t="s">
        <v>20</v>
      </c>
      <c r="F53" s="10">
        <f>SUM(F50:F52)</f>
        <v>0</v>
      </c>
      <c r="G53" s="10">
        <f>SUM(G50:G52)</f>
        <v>0</v>
      </c>
      <c r="H53" s="10">
        <f>SUM(H50:H52)</f>
        <v>0</v>
      </c>
      <c r="I53" s="10" t="s">
        <v>20</v>
      </c>
    </row>
    <row r="54" spans="1:9" ht="18" customHeight="1" x14ac:dyDescent="0.25">
      <c r="A54" s="66" t="s">
        <v>73</v>
      </c>
      <c r="B54" s="51" t="s">
        <v>70</v>
      </c>
      <c r="C54" s="3" t="s">
        <v>120</v>
      </c>
      <c r="D54" s="3" t="s">
        <v>120</v>
      </c>
      <c r="E54" s="3" t="s">
        <v>120</v>
      </c>
      <c r="F54" s="3" t="s">
        <v>120</v>
      </c>
      <c r="G54" s="3" t="s">
        <v>120</v>
      </c>
      <c r="H54" s="3" t="s">
        <v>120</v>
      </c>
      <c r="I54" s="3" t="s">
        <v>120</v>
      </c>
    </row>
    <row r="55" spans="1:9" ht="14.95" customHeight="1" x14ac:dyDescent="0.25">
      <c r="A55" s="67"/>
      <c r="B55" s="52"/>
      <c r="C55" s="3" t="s">
        <v>120</v>
      </c>
      <c r="D55" s="3" t="s">
        <v>120</v>
      </c>
      <c r="E55" s="3" t="s">
        <v>120</v>
      </c>
      <c r="F55" s="3" t="s">
        <v>120</v>
      </c>
      <c r="G55" s="3" t="s">
        <v>120</v>
      </c>
      <c r="H55" s="3" t="s">
        <v>120</v>
      </c>
      <c r="I55" s="3" t="s">
        <v>120</v>
      </c>
    </row>
    <row r="56" spans="1:9" ht="17.350000000000001" customHeight="1" x14ac:dyDescent="0.25">
      <c r="A56" s="67"/>
      <c r="B56" s="53"/>
      <c r="C56" s="3" t="s">
        <v>120</v>
      </c>
      <c r="D56" s="3" t="s">
        <v>120</v>
      </c>
      <c r="E56" s="3" t="s">
        <v>120</v>
      </c>
      <c r="F56" s="3" t="s">
        <v>120</v>
      </c>
      <c r="G56" s="3" t="s">
        <v>120</v>
      </c>
      <c r="H56" s="3" t="s">
        <v>120</v>
      </c>
      <c r="I56" s="3" t="s">
        <v>120</v>
      </c>
    </row>
    <row r="57" spans="1:9" ht="30.75" customHeight="1" x14ac:dyDescent="0.25">
      <c r="A57" s="68"/>
      <c r="B57" s="13" t="s">
        <v>4</v>
      </c>
      <c r="C57" s="10" t="s">
        <v>20</v>
      </c>
      <c r="D57" s="10" t="s">
        <v>20</v>
      </c>
      <c r="E57" s="10" t="s">
        <v>20</v>
      </c>
      <c r="F57" s="10">
        <f>SUM(F54:F56)</f>
        <v>0</v>
      </c>
      <c r="G57" s="10">
        <f>SUM(G54:G56)</f>
        <v>0</v>
      </c>
      <c r="H57" s="10">
        <f>SUM(H54:H56)</f>
        <v>0</v>
      </c>
      <c r="I57" s="10" t="s">
        <v>20</v>
      </c>
    </row>
    <row r="58" spans="1:9" ht="18.7" customHeight="1" x14ac:dyDescent="0.25">
      <c r="A58" s="66" t="s">
        <v>74</v>
      </c>
      <c r="B58" s="51" t="s">
        <v>71</v>
      </c>
      <c r="C58" s="3" t="s">
        <v>120</v>
      </c>
      <c r="D58" s="3" t="s">
        <v>120</v>
      </c>
      <c r="E58" s="3" t="s">
        <v>120</v>
      </c>
      <c r="F58" s="3" t="s">
        <v>120</v>
      </c>
      <c r="G58" s="3" t="s">
        <v>120</v>
      </c>
      <c r="H58" s="3" t="s">
        <v>120</v>
      </c>
      <c r="I58" s="3" t="s">
        <v>120</v>
      </c>
    </row>
    <row r="59" spans="1:9" x14ac:dyDescent="0.25">
      <c r="A59" s="67"/>
      <c r="B59" s="52"/>
      <c r="C59" s="3" t="s">
        <v>120</v>
      </c>
      <c r="D59" s="3" t="s">
        <v>120</v>
      </c>
      <c r="E59" s="3" t="s">
        <v>120</v>
      </c>
      <c r="F59" s="3" t="s">
        <v>120</v>
      </c>
      <c r="G59" s="3" t="s">
        <v>120</v>
      </c>
      <c r="H59" s="3" t="s">
        <v>120</v>
      </c>
      <c r="I59" s="3" t="s">
        <v>120</v>
      </c>
    </row>
    <row r="60" spans="1:9" x14ac:dyDescent="0.25">
      <c r="A60" s="67"/>
      <c r="B60" s="53"/>
      <c r="C60" s="3" t="s">
        <v>120</v>
      </c>
      <c r="D60" s="3" t="s">
        <v>120</v>
      </c>
      <c r="E60" s="3" t="s">
        <v>120</v>
      </c>
      <c r="F60" s="3" t="s">
        <v>120</v>
      </c>
      <c r="G60" s="3" t="s">
        <v>120</v>
      </c>
      <c r="H60" s="3" t="s">
        <v>120</v>
      </c>
      <c r="I60" s="3" t="s">
        <v>120</v>
      </c>
    </row>
    <row r="61" spans="1:9" ht="31.25" x14ac:dyDescent="0.25">
      <c r="A61" s="68"/>
      <c r="B61" s="13" t="s">
        <v>4</v>
      </c>
      <c r="C61" s="10" t="s">
        <v>20</v>
      </c>
      <c r="D61" s="10" t="s">
        <v>20</v>
      </c>
      <c r="E61" s="10" t="s">
        <v>20</v>
      </c>
      <c r="F61" s="10">
        <f>SUM(F58:F60)</f>
        <v>0</v>
      </c>
      <c r="G61" s="10">
        <f>SUM(G58:G60)</f>
        <v>0</v>
      </c>
      <c r="H61" s="10">
        <f>SUM(H58:H60)</f>
        <v>0</v>
      </c>
      <c r="I61" s="10" t="s">
        <v>20</v>
      </c>
    </row>
    <row r="62" spans="1:9" ht="18" customHeight="1" x14ac:dyDescent="0.25">
      <c r="A62" s="66" t="s">
        <v>75</v>
      </c>
      <c r="B62" s="62" t="s">
        <v>72</v>
      </c>
      <c r="C62" s="3" t="s">
        <v>120</v>
      </c>
      <c r="D62" s="3" t="s">
        <v>120</v>
      </c>
      <c r="E62" s="3" t="s">
        <v>120</v>
      </c>
      <c r="F62" s="3" t="s">
        <v>120</v>
      </c>
      <c r="G62" s="3" t="s">
        <v>120</v>
      </c>
      <c r="H62" s="3" t="s">
        <v>120</v>
      </c>
      <c r="I62" s="3" t="s">
        <v>120</v>
      </c>
    </row>
    <row r="63" spans="1:9" ht="16.5" customHeight="1" x14ac:dyDescent="0.25">
      <c r="A63" s="67"/>
      <c r="B63" s="62"/>
      <c r="C63" s="3" t="s">
        <v>120</v>
      </c>
      <c r="D63" s="3" t="s">
        <v>120</v>
      </c>
      <c r="E63" s="3" t="s">
        <v>120</v>
      </c>
      <c r="F63" s="3" t="s">
        <v>120</v>
      </c>
      <c r="G63" s="3" t="s">
        <v>120</v>
      </c>
      <c r="H63" s="3" t="s">
        <v>120</v>
      </c>
      <c r="I63" s="3" t="s">
        <v>120</v>
      </c>
    </row>
    <row r="64" spans="1:9" ht="16.5" customHeight="1" x14ac:dyDescent="0.25">
      <c r="A64" s="67"/>
      <c r="B64" s="62"/>
      <c r="C64" s="3" t="s">
        <v>120</v>
      </c>
      <c r="D64" s="3" t="s">
        <v>120</v>
      </c>
      <c r="E64" s="3" t="s">
        <v>120</v>
      </c>
      <c r="F64" s="3" t="s">
        <v>120</v>
      </c>
      <c r="G64" s="3" t="s">
        <v>120</v>
      </c>
      <c r="H64" s="3" t="s">
        <v>120</v>
      </c>
      <c r="I64" s="3" t="s">
        <v>120</v>
      </c>
    </row>
    <row r="65" spans="1:9" ht="29.25" customHeight="1" x14ac:dyDescent="0.25">
      <c r="A65" s="68"/>
      <c r="B65" s="13" t="s">
        <v>4</v>
      </c>
      <c r="C65" s="10" t="s">
        <v>20</v>
      </c>
      <c r="D65" s="10" t="s">
        <v>20</v>
      </c>
      <c r="E65" s="10" t="s">
        <v>20</v>
      </c>
      <c r="F65" s="10">
        <f>SUM(F62:F64)</f>
        <v>0</v>
      </c>
      <c r="G65" s="10">
        <f>SUM(G62:G64)</f>
        <v>0</v>
      </c>
      <c r="H65" s="10">
        <f>SUM(H62:H64)</f>
        <v>0</v>
      </c>
      <c r="I65" s="10" t="s">
        <v>20</v>
      </c>
    </row>
    <row r="66" spans="1:9" ht="31.6" customHeight="1" x14ac:dyDescent="0.25">
      <c r="A66" s="63" t="s">
        <v>46</v>
      </c>
      <c r="B66" s="64"/>
      <c r="C66" s="64"/>
      <c r="D66" s="64"/>
      <c r="E66" s="65"/>
      <c r="F66" s="10">
        <f>F65+F61+F57+F53+F49</f>
        <v>0</v>
      </c>
      <c r="G66" s="10">
        <f>G65+G61+G57+G53+G49</f>
        <v>0</v>
      </c>
      <c r="H66" s="10">
        <f>H65+H61+H57+H53+H49</f>
        <v>0</v>
      </c>
      <c r="I66" s="10" t="s">
        <v>20</v>
      </c>
    </row>
    <row r="67" spans="1:9" ht="15.8" customHeight="1" x14ac:dyDescent="0.25">
      <c r="A67" s="63" t="s">
        <v>47</v>
      </c>
      <c r="B67" s="64"/>
      <c r="C67" s="64"/>
      <c r="D67" s="64"/>
      <c r="E67" s="65"/>
      <c r="F67" s="10">
        <f>F66+F45</f>
        <v>0</v>
      </c>
      <c r="G67" s="10">
        <f>G66+G45</f>
        <v>0</v>
      </c>
      <c r="H67" s="10">
        <f>H66+H45</f>
        <v>0</v>
      </c>
      <c r="I67" s="10" t="s">
        <v>20</v>
      </c>
    </row>
    <row r="68" spans="1:9" ht="16.3" x14ac:dyDescent="0.3">
      <c r="A68" s="21"/>
      <c r="B68" s="14"/>
      <c r="C68" s="14"/>
      <c r="D68" s="14"/>
      <c r="E68" s="14"/>
      <c r="F68" s="14"/>
      <c r="G68" s="14"/>
      <c r="H68" s="14"/>
      <c r="I68" s="14"/>
    </row>
    <row r="69" spans="1:9" ht="16.3" x14ac:dyDescent="0.3">
      <c r="A69" s="21"/>
      <c r="B69" s="23"/>
      <c r="C69" s="23"/>
      <c r="D69" s="14"/>
      <c r="E69" s="14"/>
      <c r="F69" s="14"/>
      <c r="G69" s="14"/>
      <c r="H69" s="14"/>
      <c r="I69" s="14"/>
    </row>
    <row r="70" spans="1:9" ht="16.3" x14ac:dyDescent="0.3">
      <c r="A70" s="22"/>
      <c r="B70" s="14"/>
      <c r="C70" s="14"/>
      <c r="D70" s="14"/>
      <c r="E70" s="14"/>
      <c r="F70" s="14"/>
      <c r="G70" s="14"/>
      <c r="H70" s="14"/>
      <c r="I70" s="14"/>
    </row>
  </sheetData>
  <mergeCells count="41">
    <mergeCell ref="H10:H11"/>
    <mergeCell ref="B21:B23"/>
    <mergeCell ref="A25:A28"/>
    <mergeCell ref="A17:A20"/>
    <mergeCell ref="A21:A24"/>
    <mergeCell ref="B25:B27"/>
    <mergeCell ref="C10:C11"/>
    <mergeCell ref="B9:B11"/>
    <mergeCell ref="B13:B15"/>
    <mergeCell ref="A50:A53"/>
    <mergeCell ref="A8:I8"/>
    <mergeCell ref="B54:B56"/>
    <mergeCell ref="A54:A57"/>
    <mergeCell ref="B37:B39"/>
    <mergeCell ref="A41:A44"/>
    <mergeCell ref="A45:E45"/>
    <mergeCell ref="A37:A40"/>
    <mergeCell ref="I9:I11"/>
    <mergeCell ref="A9:A11"/>
    <mergeCell ref="B33:B35"/>
    <mergeCell ref="A46:A49"/>
    <mergeCell ref="B46:B48"/>
    <mergeCell ref="B50:B52"/>
    <mergeCell ref="A13:A16"/>
    <mergeCell ref="F9:H9"/>
    <mergeCell ref="A66:E66"/>
    <mergeCell ref="A67:E67"/>
    <mergeCell ref="A62:A65"/>
    <mergeCell ref="B62:B64"/>
    <mergeCell ref="G10:G11"/>
    <mergeCell ref="E9:E11"/>
    <mergeCell ref="C9:D9"/>
    <mergeCell ref="F10:F11"/>
    <mergeCell ref="D10:D11"/>
    <mergeCell ref="B41:B43"/>
    <mergeCell ref="B17:B19"/>
    <mergeCell ref="B58:B60"/>
    <mergeCell ref="A58:A61"/>
    <mergeCell ref="A29:A32"/>
    <mergeCell ref="A33:A36"/>
    <mergeCell ref="B29:B31"/>
  </mergeCells>
  <phoneticPr fontId="0" type="noConversion"/>
  <hyperlinks>
    <hyperlink ref="A70" location="_ftnref1" display="_ftnref1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>
      <selection activeCell="G12" sqref="G12"/>
    </sheetView>
  </sheetViews>
  <sheetFormatPr defaultColWidth="4.875" defaultRowHeight="15.65" x14ac:dyDescent="0.25"/>
  <cols>
    <col min="1" max="2" width="4.875" style="1"/>
    <col min="3" max="3" width="40.375" style="1" customWidth="1"/>
    <col min="4" max="4" width="22.375" style="1" customWidth="1"/>
    <col min="5" max="5" width="13.875" style="1" customWidth="1"/>
    <col min="6" max="6" width="11.75" style="1" customWidth="1"/>
    <col min="7" max="7" width="14" style="1" customWidth="1"/>
    <col min="8" max="16384" width="4.875" style="1"/>
  </cols>
  <sheetData>
    <row r="1" spans="2:7" x14ac:dyDescent="0.25">
      <c r="G1" s="1" t="s">
        <v>92</v>
      </c>
    </row>
    <row r="2" spans="2:7" x14ac:dyDescent="0.25">
      <c r="G2" s="1" t="s">
        <v>64</v>
      </c>
    </row>
    <row r="5" spans="2:7" x14ac:dyDescent="0.25">
      <c r="B5" s="85" t="s">
        <v>80</v>
      </c>
      <c r="C5" s="86"/>
      <c r="D5" s="86"/>
      <c r="E5" s="86"/>
      <c r="F5" s="86"/>
      <c r="G5" s="87"/>
    </row>
    <row r="6" spans="2:7" ht="19.55" customHeight="1" x14ac:dyDescent="0.25">
      <c r="B6" s="50" t="s">
        <v>0</v>
      </c>
      <c r="C6" s="50" t="s">
        <v>77</v>
      </c>
      <c r="D6" s="50" t="s">
        <v>2</v>
      </c>
      <c r="E6" s="50"/>
      <c r="F6" s="50"/>
      <c r="G6" s="50"/>
    </row>
    <row r="7" spans="2:7" ht="17.350000000000001" customHeight="1" x14ac:dyDescent="0.25">
      <c r="B7" s="50"/>
      <c r="C7" s="50"/>
      <c r="D7" s="50" t="s">
        <v>78</v>
      </c>
      <c r="E7" s="50" t="s">
        <v>81</v>
      </c>
      <c r="F7" s="50" t="s">
        <v>3</v>
      </c>
      <c r="G7" s="50" t="s">
        <v>44</v>
      </c>
    </row>
    <row r="8" spans="2:7" x14ac:dyDescent="0.25">
      <c r="B8" s="50"/>
      <c r="C8" s="50"/>
      <c r="D8" s="50"/>
      <c r="E8" s="50"/>
      <c r="F8" s="50"/>
      <c r="G8" s="50"/>
    </row>
    <row r="9" spans="2:7" s="33" customFormat="1" ht="13.6" x14ac:dyDescent="0.25">
      <c r="B9" s="31">
        <v>1</v>
      </c>
      <c r="C9" s="31">
        <v>2</v>
      </c>
      <c r="D9" s="31">
        <v>3</v>
      </c>
      <c r="E9" s="31">
        <v>4</v>
      </c>
      <c r="F9" s="31">
        <v>5</v>
      </c>
      <c r="G9" s="31">
        <v>6</v>
      </c>
    </row>
    <row r="10" spans="2:7" x14ac:dyDescent="0.25">
      <c r="B10" s="3">
        <v>1</v>
      </c>
      <c r="C10" s="24" t="s">
        <v>120</v>
      </c>
      <c r="D10" s="24" t="s">
        <v>120</v>
      </c>
      <c r="E10" s="24" t="s">
        <v>120</v>
      </c>
      <c r="F10" s="24" t="s">
        <v>120</v>
      </c>
      <c r="G10" s="6" t="s">
        <v>120</v>
      </c>
    </row>
    <row r="11" spans="2:7" x14ac:dyDescent="0.25">
      <c r="B11" s="3">
        <v>2</v>
      </c>
      <c r="C11" s="24" t="s">
        <v>120</v>
      </c>
      <c r="D11" s="24" t="s">
        <v>120</v>
      </c>
      <c r="E11" s="24" t="s">
        <v>120</v>
      </c>
      <c r="F11" s="24" t="s">
        <v>120</v>
      </c>
      <c r="G11" s="6" t="s">
        <v>120</v>
      </c>
    </row>
    <row r="12" spans="2:7" x14ac:dyDescent="0.25">
      <c r="B12" s="3">
        <v>3</v>
      </c>
      <c r="C12" s="24" t="s">
        <v>120</v>
      </c>
      <c r="D12" s="24" t="s">
        <v>120</v>
      </c>
      <c r="E12" s="24" t="s">
        <v>120</v>
      </c>
      <c r="F12" s="24" t="s">
        <v>120</v>
      </c>
      <c r="G12" s="6" t="s">
        <v>120</v>
      </c>
    </row>
    <row r="13" spans="2:7" ht="35.35" customHeight="1" x14ac:dyDescent="0.25">
      <c r="B13" s="88" t="s">
        <v>79</v>
      </c>
      <c r="C13" s="89"/>
      <c r="D13" s="89"/>
      <c r="E13" s="90"/>
      <c r="F13" s="12">
        <f>SUM(F10:F12)</f>
        <v>0</v>
      </c>
      <c r="G13" s="12">
        <f>SUM(G10:G12)</f>
        <v>0</v>
      </c>
    </row>
    <row r="15" spans="2:7" x14ac:dyDescent="0.25">
      <c r="C15" s="15"/>
    </row>
  </sheetData>
  <mergeCells count="9">
    <mergeCell ref="B5:G5"/>
    <mergeCell ref="F7:F8"/>
    <mergeCell ref="B13:E13"/>
    <mergeCell ref="B6:B8"/>
    <mergeCell ref="C6:C8"/>
    <mergeCell ref="D7:D8"/>
    <mergeCell ref="E7:E8"/>
    <mergeCell ref="D6:G6"/>
    <mergeCell ref="G7:G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workbookViewId="0">
      <selection activeCell="B23" sqref="B23"/>
    </sheetView>
  </sheetViews>
  <sheetFormatPr defaultColWidth="4.875" defaultRowHeight="15.65" x14ac:dyDescent="0.25"/>
  <cols>
    <col min="1" max="2" width="4.875" style="1"/>
    <col min="3" max="3" width="40.375" style="1" customWidth="1"/>
    <col min="4" max="5" width="17.125" style="1" customWidth="1"/>
    <col min="6" max="6" width="9.375" style="1" customWidth="1"/>
    <col min="7" max="7" width="9.75" style="1" customWidth="1"/>
    <col min="8" max="8" width="13.875" style="1" customWidth="1"/>
    <col min="9" max="9" width="14" style="1" customWidth="1"/>
    <col min="10" max="16384" width="4.875" style="1"/>
  </cols>
  <sheetData>
    <row r="1" spans="2:9" x14ac:dyDescent="0.25">
      <c r="H1" s="1" t="s">
        <v>91</v>
      </c>
    </row>
    <row r="2" spans="2:9" x14ac:dyDescent="0.25">
      <c r="H2" s="1" t="s">
        <v>64</v>
      </c>
    </row>
    <row r="5" spans="2:9" x14ac:dyDescent="0.25">
      <c r="B5" s="85" t="s">
        <v>98</v>
      </c>
      <c r="C5" s="86"/>
      <c r="D5" s="86"/>
      <c r="E5" s="86"/>
      <c r="F5" s="86"/>
      <c r="G5" s="86"/>
      <c r="H5" s="86"/>
      <c r="I5" s="87"/>
    </row>
    <row r="6" spans="2:9" ht="27.7" customHeight="1" x14ac:dyDescent="0.25">
      <c r="B6" s="54" t="s">
        <v>0</v>
      </c>
      <c r="C6" s="50" t="s">
        <v>83</v>
      </c>
      <c r="D6" s="97" t="s">
        <v>84</v>
      </c>
      <c r="E6" s="54" t="s">
        <v>82</v>
      </c>
      <c r="F6" s="71" t="s">
        <v>2</v>
      </c>
      <c r="G6" s="84"/>
      <c r="H6" s="84"/>
      <c r="I6" s="72"/>
    </row>
    <row r="7" spans="2:9" ht="17.350000000000001" customHeight="1" x14ac:dyDescent="0.25">
      <c r="B7" s="70"/>
      <c r="C7" s="50"/>
      <c r="D7" s="98"/>
      <c r="E7" s="70"/>
      <c r="F7" s="70" t="s">
        <v>85</v>
      </c>
      <c r="G7" s="70" t="s">
        <v>3</v>
      </c>
      <c r="H7" s="70" t="s">
        <v>86</v>
      </c>
      <c r="I7" s="54" t="s">
        <v>44</v>
      </c>
    </row>
    <row r="8" spans="2:9" x14ac:dyDescent="0.25">
      <c r="B8" s="70"/>
      <c r="C8" s="50"/>
      <c r="D8" s="98"/>
      <c r="E8" s="70"/>
      <c r="F8" s="70"/>
      <c r="G8" s="70"/>
      <c r="H8" s="70"/>
      <c r="I8" s="70"/>
    </row>
    <row r="9" spans="2:9" ht="50.95" customHeight="1" x14ac:dyDescent="0.25">
      <c r="B9" s="69"/>
      <c r="C9" s="50"/>
      <c r="D9" s="99"/>
      <c r="E9" s="69"/>
      <c r="F9" s="69"/>
      <c r="G9" s="69"/>
      <c r="H9" s="69"/>
      <c r="I9" s="69"/>
    </row>
    <row r="10" spans="2:9" s="33" customFormat="1" ht="13.6" x14ac:dyDescent="0.25">
      <c r="B10" s="34">
        <v>1</v>
      </c>
      <c r="C10" s="31">
        <v>2</v>
      </c>
      <c r="D10" s="35">
        <v>3</v>
      </c>
      <c r="E10" s="34">
        <v>4</v>
      </c>
      <c r="F10" s="34">
        <v>5</v>
      </c>
      <c r="G10" s="31">
        <v>6</v>
      </c>
      <c r="H10" s="31">
        <v>7</v>
      </c>
      <c r="I10" s="31">
        <v>8</v>
      </c>
    </row>
    <row r="11" spans="2:9" s="33" customFormat="1" ht="21.1" customHeight="1" x14ac:dyDescent="0.25">
      <c r="B11" s="91" t="s">
        <v>99</v>
      </c>
      <c r="C11" s="92"/>
      <c r="D11" s="92"/>
      <c r="E11" s="92"/>
      <c r="F11" s="92"/>
      <c r="G11" s="92"/>
      <c r="H11" s="92"/>
      <c r="I11" s="93"/>
    </row>
    <row r="12" spans="2:9" x14ac:dyDescent="0.25">
      <c r="B12" s="30">
        <v>1</v>
      </c>
      <c r="C12" s="25"/>
      <c r="D12" s="25"/>
      <c r="E12" s="29"/>
      <c r="F12" s="6"/>
      <c r="G12" s="6"/>
      <c r="H12" s="6"/>
      <c r="I12" s="26">
        <f>G12*H12</f>
        <v>0</v>
      </c>
    </row>
    <row r="13" spans="2:9" x14ac:dyDescent="0.25">
      <c r="B13" s="30">
        <v>2</v>
      </c>
      <c r="C13" s="25"/>
      <c r="D13" s="25"/>
      <c r="E13" s="29"/>
      <c r="F13" s="6"/>
      <c r="G13" s="6"/>
      <c r="H13" s="6"/>
      <c r="I13" s="26">
        <f>G13*H13</f>
        <v>0</v>
      </c>
    </row>
    <row r="14" spans="2:9" x14ac:dyDescent="0.25">
      <c r="B14" s="30">
        <v>3</v>
      </c>
      <c r="C14" s="25"/>
      <c r="D14" s="25"/>
      <c r="E14" s="29"/>
      <c r="F14" s="6"/>
      <c r="G14" s="6"/>
      <c r="H14" s="6"/>
      <c r="I14" s="26">
        <f>G14*H14</f>
        <v>0</v>
      </c>
    </row>
    <row r="15" spans="2:9" x14ac:dyDescent="0.25">
      <c r="B15" s="30">
        <v>4</v>
      </c>
      <c r="C15" s="25"/>
      <c r="D15" s="25"/>
      <c r="E15" s="29"/>
      <c r="F15" s="6"/>
      <c r="G15" s="6"/>
      <c r="H15" s="6"/>
      <c r="I15" s="26">
        <f>G15*H15</f>
        <v>0</v>
      </c>
    </row>
    <row r="16" spans="2:9" x14ac:dyDescent="0.25">
      <c r="B16" s="30" t="s">
        <v>11</v>
      </c>
      <c r="C16" s="25"/>
      <c r="D16" s="25"/>
      <c r="E16" s="29"/>
      <c r="F16" s="6"/>
      <c r="G16" s="6"/>
      <c r="H16" s="6"/>
      <c r="I16" s="26">
        <f>G16*H16</f>
        <v>0</v>
      </c>
    </row>
    <row r="17" spans="2:9" ht="33.799999999999997" customHeight="1" x14ac:dyDescent="0.25">
      <c r="B17" s="88" t="s">
        <v>97</v>
      </c>
      <c r="C17" s="89"/>
      <c r="D17" s="89"/>
      <c r="E17" s="90"/>
      <c r="F17" s="28" t="s">
        <v>20</v>
      </c>
      <c r="G17" s="10" t="s">
        <v>20</v>
      </c>
      <c r="H17" s="10" t="s">
        <v>20</v>
      </c>
      <c r="I17" s="10">
        <f>SUM(I12:I16)</f>
        <v>0</v>
      </c>
    </row>
    <row r="18" spans="2:9" x14ac:dyDescent="0.25">
      <c r="B18" s="94" t="s">
        <v>100</v>
      </c>
      <c r="C18" s="95"/>
      <c r="D18" s="95"/>
      <c r="E18" s="95"/>
      <c r="F18" s="95"/>
      <c r="G18" s="95"/>
      <c r="H18" s="95"/>
      <c r="I18" s="96"/>
    </row>
    <row r="19" spans="2:9" x14ac:dyDescent="0.25">
      <c r="B19" s="30">
        <v>1</v>
      </c>
      <c r="C19" s="30"/>
      <c r="D19" s="30"/>
      <c r="E19" s="30"/>
      <c r="F19" s="30"/>
      <c r="G19" s="30"/>
      <c r="H19" s="30"/>
      <c r="I19" s="30"/>
    </row>
    <row r="20" spans="2:9" x14ac:dyDescent="0.25">
      <c r="B20" s="30">
        <v>2</v>
      </c>
      <c r="C20" s="30"/>
      <c r="D20" s="30"/>
      <c r="E20" s="30"/>
      <c r="F20" s="30"/>
      <c r="G20" s="30"/>
      <c r="H20" s="30"/>
      <c r="I20" s="30"/>
    </row>
    <row r="21" spans="2:9" x14ac:dyDescent="0.25">
      <c r="B21" s="30">
        <v>3</v>
      </c>
      <c r="C21" s="30"/>
      <c r="D21" s="30"/>
      <c r="E21" s="30"/>
      <c r="F21" s="30"/>
      <c r="G21" s="30"/>
      <c r="H21" s="30"/>
      <c r="I21" s="30"/>
    </row>
    <row r="22" spans="2:9" x14ac:dyDescent="0.25">
      <c r="B22" s="30">
        <v>4</v>
      </c>
      <c r="C22" s="30"/>
      <c r="D22" s="30"/>
      <c r="E22" s="30"/>
      <c r="F22" s="30"/>
      <c r="G22" s="30"/>
      <c r="H22" s="30"/>
      <c r="I22" s="30"/>
    </row>
    <row r="23" spans="2:9" x14ac:dyDescent="0.25">
      <c r="B23" s="30" t="s">
        <v>11</v>
      </c>
      <c r="C23" s="30"/>
      <c r="D23" s="30"/>
      <c r="E23" s="30"/>
      <c r="F23" s="30"/>
      <c r="G23" s="30"/>
      <c r="H23" s="30"/>
      <c r="I23" s="30"/>
    </row>
    <row r="24" spans="2:9" ht="33.799999999999997" customHeight="1" x14ac:dyDescent="0.25">
      <c r="B24" s="88" t="s">
        <v>101</v>
      </c>
      <c r="C24" s="89"/>
      <c r="D24" s="89"/>
      <c r="E24" s="90"/>
      <c r="F24" s="28" t="s">
        <v>20</v>
      </c>
      <c r="G24" s="10" t="s">
        <v>20</v>
      </c>
      <c r="H24" s="10" t="s">
        <v>20</v>
      </c>
      <c r="I24" s="10">
        <f>SUM(I22:I23)</f>
        <v>0</v>
      </c>
    </row>
    <row r="25" spans="2:9" x14ac:dyDescent="0.25">
      <c r="B25" s="30"/>
      <c r="C25" s="30"/>
      <c r="D25" s="30"/>
      <c r="E25" s="30"/>
      <c r="F25" s="30"/>
      <c r="G25" s="30"/>
      <c r="H25" s="30"/>
      <c r="I25" s="30"/>
    </row>
  </sheetData>
  <mergeCells count="14">
    <mergeCell ref="B11:I11"/>
    <mergeCell ref="B18:I18"/>
    <mergeCell ref="B24:E24"/>
    <mergeCell ref="B5:I5"/>
    <mergeCell ref="B6:B9"/>
    <mergeCell ref="C6:C9"/>
    <mergeCell ref="D6:D9"/>
    <mergeCell ref="B17:E17"/>
    <mergeCell ref="E6:E9"/>
    <mergeCell ref="F7:F9"/>
    <mergeCell ref="F6:I6"/>
    <mergeCell ref="G7:G9"/>
    <mergeCell ref="H7:H9"/>
    <mergeCell ref="I7:I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H13" sqref="H13"/>
    </sheetView>
  </sheetViews>
  <sheetFormatPr defaultRowHeight="14.3" x14ac:dyDescent="0.25"/>
  <cols>
    <col min="1" max="1" width="2.25" customWidth="1"/>
    <col min="2" max="2" width="6.375" customWidth="1"/>
    <col min="3" max="3" width="47.375" customWidth="1"/>
    <col min="5" max="5" width="9.375" customWidth="1"/>
    <col min="6" max="6" width="11.25" customWidth="1"/>
    <col min="7" max="7" width="12.75" customWidth="1"/>
    <col min="8" max="8" width="45.375" customWidth="1"/>
  </cols>
  <sheetData>
    <row r="1" spans="2:8" ht="15.65" x14ac:dyDescent="0.25">
      <c r="B1" s="1"/>
      <c r="C1" s="1"/>
      <c r="D1" s="1"/>
      <c r="E1" s="1"/>
      <c r="F1" s="1" t="s">
        <v>91</v>
      </c>
      <c r="G1" s="1"/>
    </row>
    <row r="2" spans="2:8" ht="15.65" x14ac:dyDescent="0.25">
      <c r="B2" s="1"/>
      <c r="C2" s="1"/>
      <c r="D2" s="1"/>
      <c r="E2" s="1"/>
      <c r="F2" s="1" t="s">
        <v>64</v>
      </c>
      <c r="G2" s="1"/>
    </row>
    <row r="3" spans="2:8" ht="15.65" x14ac:dyDescent="0.25">
      <c r="B3" s="1"/>
      <c r="C3" s="1"/>
      <c r="D3" s="1"/>
      <c r="E3" s="1"/>
      <c r="F3" s="1"/>
      <c r="G3" s="1"/>
    </row>
    <row r="4" spans="2:8" ht="15.65" x14ac:dyDescent="0.25">
      <c r="B4" s="1"/>
      <c r="C4" s="1"/>
      <c r="D4" s="1"/>
      <c r="E4" s="1"/>
      <c r="F4" s="1"/>
      <c r="G4" s="1"/>
    </row>
    <row r="5" spans="2:8" ht="15.65" x14ac:dyDescent="0.25">
      <c r="B5" s="85" t="s">
        <v>102</v>
      </c>
      <c r="C5" s="86"/>
      <c r="D5" s="86"/>
      <c r="E5" s="86"/>
      <c r="F5" s="86"/>
      <c r="G5" s="87"/>
      <c r="H5" s="100" t="s">
        <v>106</v>
      </c>
    </row>
    <row r="6" spans="2:8" ht="15.8" customHeight="1" x14ac:dyDescent="0.25">
      <c r="B6" s="54" t="s">
        <v>0</v>
      </c>
      <c r="C6" s="50" t="s">
        <v>103</v>
      </c>
      <c r="D6" s="71" t="s">
        <v>2</v>
      </c>
      <c r="E6" s="84"/>
      <c r="F6" s="84"/>
      <c r="G6" s="72"/>
      <c r="H6" s="101"/>
    </row>
    <row r="7" spans="2:8" ht="14.95" customHeight="1" x14ac:dyDescent="0.25">
      <c r="B7" s="70"/>
      <c r="C7" s="50"/>
      <c r="D7" s="70" t="s">
        <v>85</v>
      </c>
      <c r="E7" s="70" t="s">
        <v>3</v>
      </c>
      <c r="F7" s="70" t="s">
        <v>86</v>
      </c>
      <c r="G7" s="54" t="s">
        <v>44</v>
      </c>
      <c r="H7" s="101"/>
    </row>
    <row r="8" spans="2:8" ht="14.95" customHeight="1" x14ac:dyDescent="0.25">
      <c r="B8" s="70"/>
      <c r="C8" s="50"/>
      <c r="D8" s="70"/>
      <c r="E8" s="70"/>
      <c r="F8" s="70"/>
      <c r="G8" s="70"/>
      <c r="H8" s="101"/>
    </row>
    <row r="9" spans="2:8" ht="14.95" customHeight="1" x14ac:dyDescent="0.25">
      <c r="B9" s="69"/>
      <c r="C9" s="50"/>
      <c r="D9" s="69"/>
      <c r="E9" s="69"/>
      <c r="F9" s="69"/>
      <c r="G9" s="69"/>
      <c r="H9" s="102"/>
    </row>
    <row r="10" spans="2:8" x14ac:dyDescent="0.25">
      <c r="B10" s="34">
        <v>1</v>
      </c>
      <c r="C10" s="31">
        <v>2</v>
      </c>
      <c r="D10" s="34">
        <v>5</v>
      </c>
      <c r="E10" s="31">
        <v>6</v>
      </c>
      <c r="F10" s="31">
        <v>7</v>
      </c>
      <c r="G10" s="31">
        <v>8</v>
      </c>
      <c r="H10" s="37"/>
    </row>
    <row r="11" spans="2:8" ht="15.65" x14ac:dyDescent="0.25">
      <c r="B11" s="30">
        <v>1</v>
      </c>
      <c r="C11" s="25" t="s">
        <v>119</v>
      </c>
      <c r="D11" s="6" t="s">
        <v>108</v>
      </c>
      <c r="E11" s="6">
        <v>1</v>
      </c>
      <c r="F11" s="6">
        <v>26157</v>
      </c>
      <c r="G11" s="26">
        <f>E11*F11</f>
        <v>26157</v>
      </c>
      <c r="H11" s="37"/>
    </row>
    <row r="12" spans="2:8" ht="15.65" x14ac:dyDescent="0.25">
      <c r="B12" s="30">
        <v>2</v>
      </c>
      <c r="C12" s="25"/>
      <c r="D12" s="6"/>
      <c r="E12" s="6"/>
      <c r="F12" s="6"/>
      <c r="G12" s="26">
        <f>E12*F12</f>
        <v>0</v>
      </c>
      <c r="H12" s="37"/>
    </row>
    <row r="13" spans="2:8" ht="15.65" x14ac:dyDescent="0.25">
      <c r="B13" s="30">
        <v>3</v>
      </c>
      <c r="C13" s="25"/>
      <c r="D13" s="6"/>
      <c r="E13" s="6"/>
      <c r="F13" s="6"/>
      <c r="G13" s="26">
        <f>E13*F13</f>
        <v>0</v>
      </c>
      <c r="H13" s="37"/>
    </row>
    <row r="14" spans="2:8" ht="15.65" x14ac:dyDescent="0.25">
      <c r="B14" s="30">
        <v>4</v>
      </c>
      <c r="C14" s="25"/>
      <c r="D14" s="6"/>
      <c r="E14" s="6"/>
      <c r="F14" s="6"/>
      <c r="G14" s="26">
        <f>E14*F14</f>
        <v>0</v>
      </c>
      <c r="H14" s="37"/>
    </row>
    <row r="15" spans="2:8" ht="15.65" x14ac:dyDescent="0.25">
      <c r="B15" s="30" t="s">
        <v>104</v>
      </c>
      <c r="C15" s="25"/>
      <c r="D15" s="6"/>
      <c r="E15" s="6"/>
      <c r="F15" s="6"/>
      <c r="G15" s="26">
        <f>E15*F15</f>
        <v>0</v>
      </c>
      <c r="H15" s="37"/>
    </row>
    <row r="16" spans="2:8" ht="15.65" x14ac:dyDescent="0.25">
      <c r="B16" s="88" t="s">
        <v>105</v>
      </c>
      <c r="C16" s="89"/>
      <c r="D16" s="28" t="s">
        <v>20</v>
      </c>
      <c r="E16" s="10" t="s">
        <v>20</v>
      </c>
      <c r="F16" s="10" t="s">
        <v>20</v>
      </c>
      <c r="G16" s="10">
        <f>SUM(G11:G15)</f>
        <v>26157</v>
      </c>
      <c r="H16" s="37"/>
    </row>
    <row r="17" spans="2:7" ht="15.65" x14ac:dyDescent="0.25">
      <c r="B17" s="1"/>
      <c r="C17" s="1"/>
      <c r="D17" s="1"/>
      <c r="E17" s="1"/>
      <c r="F17" s="1"/>
      <c r="G17" s="1"/>
    </row>
    <row r="18" spans="2:7" ht="15.65" x14ac:dyDescent="0.25">
      <c r="B18" s="1"/>
      <c r="C18" s="15"/>
      <c r="D18" s="27"/>
      <c r="E18" s="1"/>
      <c r="F18" s="1"/>
      <c r="G18" s="1"/>
    </row>
    <row r="19" spans="2:7" ht="15.65" x14ac:dyDescent="0.25">
      <c r="B19" s="1"/>
      <c r="C19" s="1"/>
      <c r="D19" s="1"/>
      <c r="E19" s="1"/>
      <c r="F19" s="1"/>
      <c r="G19" s="1"/>
    </row>
  </sheetData>
  <mergeCells count="10">
    <mergeCell ref="H5:H9"/>
    <mergeCell ref="B16:C16"/>
    <mergeCell ref="B5:G5"/>
    <mergeCell ref="B6:B9"/>
    <mergeCell ref="C6:C9"/>
    <mergeCell ref="D6:G6"/>
    <mergeCell ref="D7:D9"/>
    <mergeCell ref="E7:E9"/>
    <mergeCell ref="F7:F9"/>
    <mergeCell ref="G7:G9"/>
  </mergeCells>
  <phoneticPr fontId="0" type="noConversion"/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Необоротні активи</vt:lpstr>
      <vt:lpstr>Запаси</vt:lpstr>
      <vt:lpstr>грош док</vt:lpstr>
      <vt:lpstr>позабаланс</vt:lpstr>
      <vt:lpstr>Нестачі</vt:lpstr>
      <vt:lpstr>Запаси!_ftn1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Протокольна Частина</cp:lastModifiedBy>
  <cp:lastPrinted>2021-03-09T08:33:17Z</cp:lastPrinted>
  <dcterms:created xsi:type="dcterms:W3CDTF">2021-02-26T10:25:26Z</dcterms:created>
  <dcterms:modified xsi:type="dcterms:W3CDTF">2021-03-25T09:56:04Z</dcterms:modified>
</cp:coreProperties>
</file>