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435" windowHeight="11640" activeTab="0"/>
  </bookViews>
  <sheets>
    <sheet name="Лист1" sheetId="1" r:id="rId1"/>
  </sheets>
  <definedNames>
    <definedName name="_xlnm.Print_Area" localSheetId="0">'Лист1'!$A$1:$E$48</definedName>
  </definedNames>
  <calcPr fullCalcOnLoad="1"/>
</workbook>
</file>

<file path=xl/sharedStrings.xml><?xml version="1.0" encoding="utf-8"?>
<sst xmlns="http://schemas.openxmlformats.org/spreadsheetml/2006/main" count="63" uniqueCount="60">
  <si>
    <t xml:space="preserve">Код </t>
  </si>
  <si>
    <t>Показник</t>
  </si>
  <si>
    <t>Дотації</t>
  </si>
  <si>
    <t>Субвенції</t>
  </si>
  <si>
    <t>Інші надходження  </t>
  </si>
  <si>
    <t>30000000 </t>
  </si>
  <si>
    <t>Виконання обласного бюджету Чернігівської області</t>
  </si>
  <si>
    <t>Плата за надання адміністративних послуг</t>
  </si>
  <si>
    <t>Податкові надходження</t>
  </si>
  <si>
    <t>Податки на доходи, податки на прибуток, податки на збільшення ринкової вартості</t>
  </si>
  <si>
    <t>Неподаткові надходження</t>
  </si>
  <si>
    <t>Доходи від власності та підприємницької діяльності</t>
  </si>
  <si>
    <t>Адміністративні збори та платежі, доходи від некомерційної господарської діяльності</t>
  </si>
  <si>
    <t>Надходження від орендної плати за користування цілісним майновим комплексом та іншим державним майном</t>
  </si>
  <si>
    <t>Iншi неподаткові надходження</t>
  </si>
  <si>
    <t>Надходження від продажу основного капіталу</t>
  </si>
  <si>
    <t>Надходження коштів від Державного фонду дорогоцінних металів і дорогоцінного каміння</t>
  </si>
  <si>
    <t>Доходи від операцій з капіталом</t>
  </si>
  <si>
    <t>Інші надходження</t>
  </si>
  <si>
    <t>План на звітний період (тис.грн.)</t>
  </si>
  <si>
    <t>Виконання                             ( % )</t>
  </si>
  <si>
    <t>40000000 </t>
  </si>
  <si>
    <t>ДОХОДИ ЗАГАЛЬНОГО ФОНДУ</t>
  </si>
  <si>
    <t>Офіційні трансферти</t>
  </si>
  <si>
    <t>Разом власних доходів</t>
  </si>
  <si>
    <t xml:space="preserve">Всього доходів </t>
  </si>
  <si>
    <t>Податок та збір на доходи фізичних осіб</t>
  </si>
  <si>
    <t>Податок на прибуток підприємств  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</si>
  <si>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</si>
  <si>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</si>
  <si>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води</t>
  </si>
  <si>
    <t>Рентна плата за користування надрами</t>
  </si>
  <si>
    <t>Охорона навколишнього природного середовища та ядерна безпека</t>
  </si>
  <si>
    <t>ВИДАТКИ  ЗАГАЛЬНОГО ФОНДУ</t>
  </si>
  <si>
    <t>Державне управління</t>
  </si>
  <si>
    <t>Освіта</t>
  </si>
  <si>
    <t>Охорона здоров'я</t>
  </si>
  <si>
    <t>Культура і мистецтво</t>
  </si>
  <si>
    <t>Засоби масової інформації</t>
  </si>
  <si>
    <t>Фізична культура і спорт</t>
  </si>
  <si>
    <t>Інші послуги, пов'язані з економічною діяльністю</t>
  </si>
  <si>
    <t>Видатки, не віднесені до основних груп</t>
  </si>
  <si>
    <t>Запобігання та ліквідація надзвичайних ситуацій та наслідків стихійного лиха</t>
  </si>
  <si>
    <t xml:space="preserve">Соціальний захист та соціальне забезпечення </t>
  </si>
  <si>
    <t>Сільське і лісове господарство, рибне господарство та мисливство </t>
  </si>
  <si>
    <t>Виконано на звітну дату (тис.грн.)</t>
  </si>
  <si>
    <t>Всього видатків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</si>
  <si>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державна або комунальна власність</t>
  </si>
  <si>
    <t>24060000 </t>
  </si>
  <si>
    <t>31020000</t>
  </si>
  <si>
    <t>150000</t>
  </si>
  <si>
    <t>Будiвництво</t>
  </si>
  <si>
    <t>21050000</t>
  </si>
  <si>
    <t>Плата за розміщення тимчасово вільних коштів місцевих бюджетів</t>
  </si>
  <si>
    <t>станом на 9 червня 2016 року</t>
  </si>
  <si>
    <t>13070000</t>
  </si>
  <si>
    <t>Плата за використання інших природних ресурсів</t>
  </si>
  <si>
    <t>24030000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</si>
  <si>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</si>
  <si>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/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</si>
</sst>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.00\ &quot;грн.&quot;_-;\-* #,##0.00\ &quot;грн.&quot;_-;_-* &quot;-&quot;??\ &quot;грн.&quot;_-;_-@_-"/>
    <numFmt numFmtId="173" formatCode="_-* #,##0\ &quot;грн.&quot;_-;\-* #,##0\ &quot;грн.&quot;_-;_-* &quot;-&quot;\ &quot;грн.&quot;_-;_-@_-"/>
    <numFmt numFmtId="174" formatCode="_-* #,##0.00\ _г_р_н_._-;\-* #,##0.00\ _г_р_н_._-;_-* &quot;-&quot;??\ _г_р_н_._-;_-@_-"/>
    <numFmt numFmtId="175" formatCode="_-* #,##0\ _г_р_н_._-;\-* #,##0\ _г_р_н_._-;_-* &quot;-&quot;\ _г_р_н_._-;_-@_-"/>
    <numFmt numFmtId="176" formatCode="#,##0.0"/>
    <numFmt numFmtId="177" formatCode="000000"/>
  </numFmts>
  <fonts count="31">
    <font>
      <sz val="10"/>
      <name val="Arial Cyr"/>
      <family val="0"/>
    </font>
    <font>
      <sz val="10"/>
      <name val="Helv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name val="Arial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1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u val="single"/>
      <sz val="10"/>
      <color indexed="36"/>
      <name val="Arial Cyr"/>
      <family val="0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sz val="12"/>
      <color indexed="2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" fillId="0" borderId="0">
      <alignment/>
      <protection/>
    </xf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82">
    <xf numFmtId="0" fontId="0" fillId="0" borderId="0" xfId="0" applyAlignment="1">
      <alignment/>
    </xf>
    <xf numFmtId="0" fontId="23" fillId="0" borderId="0" xfId="55" applyFont="1" applyFill="1" applyAlignment="1">
      <alignment horizontal="center"/>
      <protection/>
    </xf>
    <xf numFmtId="0" fontId="24" fillId="0" borderId="0" xfId="55" applyFont="1">
      <alignment/>
      <protection/>
    </xf>
    <xf numFmtId="0" fontId="24" fillId="0" borderId="0" xfId="55" applyFont="1" applyFill="1" applyAlignment="1">
      <alignment horizontal="left" vertical="top" wrapText="1"/>
      <protection/>
    </xf>
    <xf numFmtId="0" fontId="23" fillId="0" borderId="0" xfId="55" applyFont="1" applyFill="1">
      <alignment/>
      <protection/>
    </xf>
    <xf numFmtId="0" fontId="25" fillId="0" borderId="0" xfId="55" applyFont="1" applyFill="1">
      <alignment/>
      <protection/>
    </xf>
    <xf numFmtId="0" fontId="26" fillId="0" borderId="0" xfId="55" applyFont="1" applyFill="1">
      <alignment/>
      <protection/>
    </xf>
    <xf numFmtId="0" fontId="23" fillId="0" borderId="0" xfId="55" applyFont="1" applyFill="1" applyAlignment="1">
      <alignment horizontal="right"/>
      <protection/>
    </xf>
    <xf numFmtId="0" fontId="24" fillId="0" borderId="0" xfId="55" applyFont="1" applyFill="1" applyAlignment="1">
      <alignment horizontal="right"/>
      <protection/>
    </xf>
    <xf numFmtId="0" fontId="23" fillId="0" borderId="10" xfId="55" applyFont="1" applyFill="1" applyBorder="1" applyAlignment="1">
      <alignment horizontal="center" vertical="center" wrapText="1"/>
      <protection/>
    </xf>
    <xf numFmtId="0" fontId="23" fillId="0" borderId="11" xfId="55" applyFont="1" applyFill="1" applyBorder="1" applyAlignment="1">
      <alignment horizontal="center" vertical="center" wrapText="1"/>
      <protection/>
    </xf>
    <xf numFmtId="0" fontId="23" fillId="0" borderId="12" xfId="62" applyFont="1" applyFill="1" applyBorder="1" applyAlignment="1">
      <alignment horizontal="center" vertical="center" wrapText="1"/>
      <protection/>
    </xf>
    <xf numFmtId="0" fontId="23" fillId="0" borderId="13" xfId="55" applyFont="1" applyFill="1" applyBorder="1" applyAlignment="1">
      <alignment horizontal="center" vertical="center" wrapText="1"/>
      <protection/>
    </xf>
    <xf numFmtId="0" fontId="23" fillId="0" borderId="0" xfId="55" applyFont="1" applyFill="1" applyBorder="1" applyAlignment="1">
      <alignment horizontal="center" vertical="center" wrapText="1"/>
      <protection/>
    </xf>
    <xf numFmtId="0" fontId="24" fillId="0" borderId="0" xfId="55" applyFont="1" applyBorder="1">
      <alignment/>
      <protection/>
    </xf>
    <xf numFmtId="0" fontId="23" fillId="0" borderId="10" xfId="55" applyFont="1" applyFill="1" applyBorder="1" applyAlignment="1">
      <alignment vertical="top" wrapText="1"/>
      <protection/>
    </xf>
    <xf numFmtId="0" fontId="23" fillId="0" borderId="14" xfId="62" applyFont="1" applyFill="1" applyBorder="1" applyAlignment="1" applyProtection="1">
      <alignment horizontal="center" vertical="center" wrapText="1"/>
      <protection/>
    </xf>
    <xf numFmtId="0" fontId="27" fillId="0" borderId="12" xfId="55" applyFont="1" applyFill="1" applyBorder="1" applyAlignment="1" applyProtection="1">
      <alignment horizontal="center" wrapText="1"/>
      <protection/>
    </xf>
    <xf numFmtId="0" fontId="23" fillId="0" borderId="12" xfId="55" applyFont="1" applyFill="1" applyBorder="1" applyAlignment="1" applyProtection="1">
      <alignment horizontal="center" wrapText="1"/>
      <protection/>
    </xf>
    <xf numFmtId="0" fontId="28" fillId="0" borderId="13" xfId="55" applyFont="1" applyFill="1" applyBorder="1" applyAlignment="1" applyProtection="1">
      <alignment horizontal="center" wrapText="1"/>
      <protection/>
    </xf>
    <xf numFmtId="0" fontId="28" fillId="0" borderId="0" xfId="55" applyFont="1" applyFill="1" applyBorder="1" applyAlignment="1" applyProtection="1">
      <alignment horizontal="center" wrapText="1"/>
      <protection/>
    </xf>
    <xf numFmtId="0" fontId="28" fillId="7" borderId="12" xfId="55" applyFont="1" applyFill="1" applyBorder="1" applyAlignment="1" applyProtection="1">
      <alignment horizontal="center" vertical="center" wrapText="1"/>
      <protection/>
    </xf>
    <xf numFmtId="176" fontId="23" fillId="7" borderId="12" xfId="55" applyNumberFormat="1" applyFont="1" applyFill="1" applyBorder="1" applyAlignment="1">
      <alignment horizontal="right" wrapText="1" shrinkToFit="1"/>
      <protection/>
    </xf>
    <xf numFmtId="176" fontId="23" fillId="7" borderId="13" xfId="55" applyNumberFormat="1" applyFont="1" applyFill="1" applyBorder="1" applyAlignment="1">
      <alignment horizontal="right" wrapText="1" shrinkToFit="1"/>
      <protection/>
    </xf>
    <xf numFmtId="176" fontId="23" fillId="0" borderId="0" xfId="55" applyNumberFormat="1" applyFont="1" applyFill="1" applyBorder="1" applyAlignment="1">
      <alignment horizontal="center" wrapText="1" shrinkToFit="1"/>
      <protection/>
    </xf>
    <xf numFmtId="0" fontId="23" fillId="0" borderId="0" xfId="55" applyFont="1" applyBorder="1">
      <alignment/>
      <protection/>
    </xf>
    <xf numFmtId="0" fontId="24" fillId="0" borderId="15" xfId="55" applyFont="1" applyFill="1" applyBorder="1" applyAlignment="1" applyProtection="1">
      <alignment vertical="center" wrapText="1"/>
      <protection/>
    </xf>
    <xf numFmtId="176" fontId="24" fillId="0" borderId="15" xfId="55" applyNumberFormat="1" applyFont="1" applyFill="1" applyBorder="1" applyAlignment="1">
      <alignment horizontal="right" wrapText="1" shrinkToFit="1"/>
      <protection/>
    </xf>
    <xf numFmtId="176" fontId="24" fillId="0" borderId="16" xfId="55" applyNumberFormat="1" applyFont="1" applyFill="1" applyBorder="1" applyAlignment="1">
      <alignment horizontal="right" wrapText="1" shrinkToFit="1"/>
      <protection/>
    </xf>
    <xf numFmtId="176" fontId="24" fillId="0" borderId="0" xfId="55" applyNumberFormat="1" applyFont="1" applyFill="1" applyBorder="1" applyAlignment="1">
      <alignment horizontal="center" wrapText="1" shrinkToFit="1"/>
      <protection/>
    </xf>
    <xf numFmtId="0" fontId="24" fillId="0" borderId="17" xfId="55" applyFont="1" applyFill="1" applyBorder="1" applyAlignment="1" applyProtection="1">
      <alignment vertical="center" wrapText="1"/>
      <protection/>
    </xf>
    <xf numFmtId="176" fontId="24" fillId="0" borderId="0" xfId="55" applyNumberFormat="1" applyFont="1" applyFill="1" applyBorder="1" applyAlignment="1">
      <alignment horizontal="right" wrapText="1" shrinkToFit="1"/>
      <protection/>
    </xf>
    <xf numFmtId="176" fontId="24" fillId="0" borderId="17" xfId="55" applyNumberFormat="1" applyFont="1" applyFill="1" applyBorder="1" applyAlignment="1">
      <alignment horizontal="right" wrapText="1" shrinkToFit="1"/>
      <protection/>
    </xf>
    <xf numFmtId="176" fontId="24" fillId="0" borderId="18" xfId="55" applyNumberFormat="1" applyFont="1" applyFill="1" applyBorder="1" applyAlignment="1">
      <alignment horizontal="right" wrapText="1" shrinkToFit="1"/>
      <protection/>
    </xf>
    <xf numFmtId="0" fontId="24" fillId="0" borderId="19" xfId="55" applyFont="1" applyFill="1" applyBorder="1" applyAlignment="1" applyProtection="1">
      <alignment vertical="center" wrapText="1"/>
      <protection/>
    </xf>
    <xf numFmtId="176" fontId="24" fillId="0" borderId="19" xfId="55" applyNumberFormat="1" applyFont="1" applyFill="1" applyBorder="1" applyAlignment="1">
      <alignment horizontal="right" wrapText="1" shrinkToFit="1"/>
      <protection/>
    </xf>
    <xf numFmtId="176" fontId="24" fillId="0" borderId="20" xfId="55" applyNumberFormat="1" applyFont="1" applyFill="1" applyBorder="1" applyAlignment="1">
      <alignment horizontal="right" wrapText="1" shrinkToFit="1"/>
      <protection/>
    </xf>
    <xf numFmtId="0" fontId="24" fillId="0" borderId="21" xfId="55" applyFont="1" applyFill="1" applyBorder="1" applyAlignment="1" applyProtection="1">
      <alignment horizontal="left" vertical="center" wrapText="1"/>
      <protection/>
    </xf>
    <xf numFmtId="176" fontId="24" fillId="0" borderId="22" xfId="55" applyNumberFormat="1" applyFont="1" applyFill="1" applyBorder="1" applyAlignment="1">
      <alignment horizontal="right" wrapText="1" shrinkToFit="1"/>
      <protection/>
    </xf>
    <xf numFmtId="176" fontId="24" fillId="0" borderId="21" xfId="55" applyNumberFormat="1" applyFont="1" applyFill="1" applyBorder="1" applyAlignment="1">
      <alignment horizontal="right" wrapText="1" shrinkToFit="1"/>
      <protection/>
    </xf>
    <xf numFmtId="176" fontId="24" fillId="0" borderId="23" xfId="55" applyNumberFormat="1" applyFont="1" applyFill="1" applyBorder="1" applyAlignment="1">
      <alignment horizontal="right" wrapText="1" shrinkToFit="1"/>
      <protection/>
    </xf>
    <xf numFmtId="0" fontId="24" fillId="0" borderId="24" xfId="55" applyFont="1" applyFill="1" applyBorder="1" applyAlignment="1" applyProtection="1">
      <alignment horizontal="left" vertical="center" wrapText="1"/>
      <protection/>
    </xf>
    <xf numFmtId="0" fontId="24" fillId="0" borderId="19" xfId="55" applyFont="1" applyFill="1" applyBorder="1" applyAlignment="1" applyProtection="1">
      <alignment horizontal="left" vertical="center" wrapText="1"/>
      <protection/>
    </xf>
    <xf numFmtId="0" fontId="24" fillId="0" borderId="24" xfId="55" applyFont="1" applyFill="1" applyBorder="1" applyAlignment="1" applyProtection="1">
      <alignment vertical="center" wrapText="1"/>
      <protection/>
    </xf>
    <xf numFmtId="176" fontId="24" fillId="0" borderId="19" xfId="55" applyNumberFormat="1" applyFont="1" applyFill="1" applyBorder="1" applyAlignment="1">
      <alignment wrapText="1" shrinkToFit="1"/>
      <protection/>
    </xf>
    <xf numFmtId="0" fontId="29" fillId="20" borderId="12" xfId="62" applyFont="1" applyFill="1" applyBorder="1" applyAlignment="1" applyProtection="1">
      <alignment horizontal="center" vertical="top" wrapText="1"/>
      <protection/>
    </xf>
    <xf numFmtId="176" fontId="23" fillId="20" borderId="12" xfId="55" applyNumberFormat="1" applyFont="1" applyFill="1" applyBorder="1" applyAlignment="1">
      <alignment horizontal="right" wrapText="1" shrinkToFit="1"/>
      <protection/>
    </xf>
    <xf numFmtId="176" fontId="23" fillId="20" borderId="13" xfId="55" applyNumberFormat="1" applyFont="1" applyFill="1" applyBorder="1" applyAlignment="1">
      <alignment horizontal="right" wrapText="1" shrinkToFit="1"/>
      <protection/>
    </xf>
    <xf numFmtId="176" fontId="23" fillId="0" borderId="0" xfId="55" applyNumberFormat="1" applyFont="1" applyFill="1" applyBorder="1" applyAlignment="1">
      <alignment horizontal="right" wrapText="1" shrinkToFit="1"/>
      <protection/>
    </xf>
    <xf numFmtId="176" fontId="23" fillId="0" borderId="0" xfId="55" applyNumberFormat="1" applyFont="1" applyFill="1" applyBorder="1" applyAlignment="1">
      <alignment horizontal="left" wrapText="1" shrinkToFit="1"/>
      <protection/>
    </xf>
    <xf numFmtId="0" fontId="23" fillId="0" borderId="0" xfId="55" applyFont="1" applyBorder="1" applyAlignment="1">
      <alignment horizontal="left"/>
      <protection/>
    </xf>
    <xf numFmtId="0" fontId="24" fillId="0" borderId="25" xfId="55" applyFont="1" applyBorder="1" applyAlignment="1">
      <alignment horizontal="left" vertical="center"/>
      <protection/>
    </xf>
    <xf numFmtId="176" fontId="24" fillId="0" borderId="25" xfId="55" applyNumberFormat="1" applyFont="1" applyFill="1" applyBorder="1">
      <alignment/>
      <protection/>
    </xf>
    <xf numFmtId="176" fontId="24" fillId="0" borderId="26" xfId="55" applyNumberFormat="1" applyFont="1" applyFill="1" applyBorder="1" applyAlignment="1">
      <alignment horizontal="right"/>
      <protection/>
    </xf>
    <xf numFmtId="0" fontId="24" fillId="0" borderId="0" xfId="55" applyFont="1" applyFill="1">
      <alignment/>
      <protection/>
    </xf>
    <xf numFmtId="176" fontId="24" fillId="0" borderId="0" xfId="55" applyNumberFormat="1" applyFont="1" applyFill="1">
      <alignment/>
      <protection/>
    </xf>
    <xf numFmtId="0" fontId="24" fillId="0" borderId="19" xfId="55" applyFont="1" applyBorder="1" applyAlignment="1">
      <alignment horizontal="left" vertical="center"/>
      <protection/>
    </xf>
    <xf numFmtId="176" fontId="24" fillId="0" borderId="19" xfId="55" applyNumberFormat="1" applyFont="1" applyFill="1" applyBorder="1">
      <alignment/>
      <protection/>
    </xf>
    <xf numFmtId="176" fontId="24" fillId="0" borderId="20" xfId="55" applyNumberFormat="1" applyFont="1" applyFill="1" applyBorder="1" applyAlignment="1">
      <alignment horizontal="right"/>
      <protection/>
    </xf>
    <xf numFmtId="0" fontId="29" fillId="20" borderId="12" xfId="62" applyFont="1" applyFill="1" applyBorder="1" applyAlignment="1" applyProtection="1">
      <alignment horizontal="center" wrapText="1"/>
      <protection/>
    </xf>
    <xf numFmtId="49" fontId="24" fillId="0" borderId="27" xfId="55" applyNumberFormat="1" applyFont="1" applyFill="1" applyBorder="1" applyAlignment="1" applyProtection="1">
      <alignment horizontal="center" vertical="center"/>
      <protection/>
    </xf>
    <xf numFmtId="0" fontId="23" fillId="20" borderId="28" xfId="55" applyFont="1" applyFill="1" applyBorder="1" applyAlignment="1">
      <alignment horizontal="center" vertical="center" wrapText="1"/>
      <protection/>
    </xf>
    <xf numFmtId="0" fontId="23" fillId="0" borderId="10" xfId="55" applyFont="1" applyFill="1" applyBorder="1" applyAlignment="1">
      <alignment horizontal="center" vertical="top" wrapText="1"/>
      <protection/>
    </xf>
    <xf numFmtId="0" fontId="28" fillId="7" borderId="10" xfId="55" applyNumberFormat="1" applyFont="1" applyFill="1" applyBorder="1" applyAlignment="1" applyProtection="1">
      <alignment vertical="center"/>
      <protection/>
    </xf>
    <xf numFmtId="49" fontId="24" fillId="0" borderId="29" xfId="55" applyNumberFormat="1" applyFont="1" applyFill="1" applyBorder="1" applyAlignment="1" applyProtection="1">
      <alignment horizontal="left" vertical="center" wrapText="1"/>
      <protection/>
    </xf>
    <xf numFmtId="49" fontId="24" fillId="0" borderId="30" xfId="55" applyNumberFormat="1" applyFont="1" applyFill="1" applyBorder="1" applyAlignment="1" applyProtection="1">
      <alignment horizontal="left" vertical="center"/>
      <protection/>
    </xf>
    <xf numFmtId="49" fontId="24" fillId="0" borderId="27" xfId="55" applyNumberFormat="1" applyFont="1" applyFill="1" applyBorder="1" applyAlignment="1" applyProtection="1">
      <alignment horizontal="left" vertical="center"/>
      <protection/>
    </xf>
    <xf numFmtId="49" fontId="24" fillId="0" borderId="31" xfId="55" applyNumberFormat="1" applyFont="1" applyFill="1" applyBorder="1" applyAlignment="1" applyProtection="1">
      <alignment horizontal="left" vertical="center"/>
      <protection/>
    </xf>
    <xf numFmtId="49" fontId="24" fillId="0" borderId="32" xfId="55" applyNumberFormat="1" applyFont="1" applyFill="1" applyBorder="1" applyAlignment="1" applyProtection="1">
      <alignment horizontal="left" vertical="center"/>
      <protection/>
    </xf>
    <xf numFmtId="49" fontId="24" fillId="0" borderId="27" xfId="55" applyNumberFormat="1" applyFont="1" applyFill="1" applyBorder="1" applyAlignment="1" applyProtection="1">
      <alignment vertical="center"/>
      <protection/>
    </xf>
    <xf numFmtId="0" fontId="28" fillId="7" borderId="10" xfId="55" applyNumberFormat="1" applyFont="1" applyFill="1" applyBorder="1" applyAlignment="1" applyProtection="1">
      <alignment horizontal="left" vertical="center"/>
      <protection/>
    </xf>
    <xf numFmtId="49" fontId="24" fillId="0" borderId="31" xfId="55" applyNumberFormat="1" applyFont="1" applyFill="1" applyBorder="1" applyAlignment="1" applyProtection="1">
      <alignment vertical="center"/>
      <protection/>
    </xf>
    <xf numFmtId="49" fontId="24" fillId="0" borderId="32" xfId="55" applyNumberFormat="1" applyFont="1" applyFill="1" applyBorder="1" applyAlignment="1" applyProtection="1">
      <alignment vertical="center"/>
      <protection/>
    </xf>
    <xf numFmtId="0" fontId="23" fillId="20" borderId="28" xfId="55" applyFont="1" applyFill="1" applyBorder="1" applyAlignment="1">
      <alignment vertical="center" wrapText="1"/>
      <protection/>
    </xf>
    <xf numFmtId="0" fontId="24" fillId="0" borderId="33" xfId="55" applyFont="1" applyBorder="1" applyAlignment="1">
      <alignment horizontal="left" vertical="center" wrapText="1"/>
      <protection/>
    </xf>
    <xf numFmtId="0" fontId="24" fillId="0" borderId="27" xfId="55" applyFont="1" applyBorder="1" applyAlignment="1">
      <alignment horizontal="left" vertical="center" wrapText="1"/>
      <protection/>
    </xf>
    <xf numFmtId="49" fontId="24" fillId="0" borderId="32" xfId="55" applyNumberFormat="1" applyFont="1" applyFill="1" applyBorder="1" applyAlignment="1" applyProtection="1">
      <alignment horizontal="center" vertical="center"/>
      <protection/>
    </xf>
    <xf numFmtId="176" fontId="24" fillId="0" borderId="24" xfId="55" applyNumberFormat="1" applyFont="1" applyFill="1" applyBorder="1" applyAlignment="1">
      <alignment horizontal="right" wrapText="1" shrinkToFit="1"/>
      <protection/>
    </xf>
    <xf numFmtId="0" fontId="28" fillId="7" borderId="34" xfId="55" applyFont="1" applyFill="1" applyBorder="1" applyAlignment="1" applyProtection="1">
      <alignment horizontal="center" vertical="center" wrapText="1"/>
      <protection/>
    </xf>
    <xf numFmtId="176" fontId="23" fillId="7" borderId="34" xfId="55" applyNumberFormat="1" applyFont="1" applyFill="1" applyBorder="1" applyAlignment="1">
      <alignment horizontal="right" wrapText="1" shrinkToFit="1"/>
      <protection/>
    </xf>
    <xf numFmtId="0" fontId="24" fillId="0" borderId="17" xfId="55" applyFont="1" applyFill="1" applyBorder="1" applyAlignment="1" applyProtection="1">
      <alignment horizontal="left" vertical="center" wrapText="1"/>
      <protection/>
    </xf>
    <xf numFmtId="0" fontId="22" fillId="0" borderId="0" xfId="55" applyFont="1" applyFill="1" applyAlignment="1">
      <alignment horizont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tabSelected="1" zoomScalePageLayoutView="0" workbookViewId="0" topLeftCell="A4">
      <selection activeCell="A3" sqref="A3"/>
    </sheetView>
  </sheetViews>
  <sheetFormatPr defaultColWidth="9.00390625" defaultRowHeight="12.75"/>
  <cols>
    <col min="1" max="1" width="10.00390625" style="0" customWidth="1"/>
    <col min="2" max="2" width="70.25390625" style="0" customWidth="1"/>
    <col min="3" max="3" width="11.625" style="0" customWidth="1"/>
    <col min="4" max="4" width="12.125" style="0" customWidth="1"/>
  </cols>
  <sheetData>
    <row r="1" spans="1:10" ht="22.5">
      <c r="A1" s="81" t="s">
        <v>6</v>
      </c>
      <c r="B1" s="81"/>
      <c r="C1" s="81"/>
      <c r="D1" s="81"/>
      <c r="E1" s="81"/>
      <c r="F1" s="1"/>
      <c r="G1" s="1"/>
      <c r="H1" s="2"/>
      <c r="I1" s="2"/>
      <c r="J1" s="2"/>
    </row>
    <row r="2" spans="1:10" ht="22.5">
      <c r="A2" s="81" t="s">
        <v>54</v>
      </c>
      <c r="B2" s="81"/>
      <c r="C2" s="81"/>
      <c r="D2" s="81"/>
      <c r="E2" s="81"/>
      <c r="F2" s="1"/>
      <c r="G2" s="1"/>
      <c r="H2" s="2"/>
      <c r="I2" s="2"/>
      <c r="J2" s="2"/>
    </row>
    <row r="3" spans="1:10" ht="12" customHeight="1" thickBot="1">
      <c r="A3" s="3"/>
      <c r="B3" s="4"/>
      <c r="C3" s="5"/>
      <c r="D3" s="6"/>
      <c r="E3" s="7"/>
      <c r="F3" s="8"/>
      <c r="G3" s="8"/>
      <c r="H3" s="2"/>
      <c r="I3" s="2"/>
      <c r="J3" s="2"/>
    </row>
    <row r="4" spans="1:10" ht="61.5" customHeight="1" thickBot="1">
      <c r="A4" s="9" t="s">
        <v>0</v>
      </c>
      <c r="B4" s="10" t="s">
        <v>1</v>
      </c>
      <c r="C4" s="11" t="s">
        <v>19</v>
      </c>
      <c r="D4" s="11" t="s">
        <v>45</v>
      </c>
      <c r="E4" s="12" t="s">
        <v>20</v>
      </c>
      <c r="F4" s="13"/>
      <c r="G4" s="13"/>
      <c r="H4" s="14"/>
      <c r="I4" s="14"/>
      <c r="J4" s="14"/>
    </row>
    <row r="5" spans="1:10" ht="16.5" thickBot="1">
      <c r="A5" s="15"/>
      <c r="B5" s="16" t="s">
        <v>22</v>
      </c>
      <c r="C5" s="17"/>
      <c r="D5" s="18"/>
      <c r="E5" s="19"/>
      <c r="F5" s="20"/>
      <c r="G5" s="20"/>
      <c r="H5" s="14"/>
      <c r="I5" s="14"/>
      <c r="J5" s="14"/>
    </row>
    <row r="6" spans="1:10" ht="17.25" customHeight="1" thickBot="1">
      <c r="A6" s="63">
        <v>10000000</v>
      </c>
      <c r="B6" s="21" t="s">
        <v>8</v>
      </c>
      <c r="C6" s="22">
        <v>156047.9</v>
      </c>
      <c r="D6" s="22">
        <v>184067.59673</v>
      </c>
      <c r="E6" s="23">
        <v>117.95583069685654</v>
      </c>
      <c r="F6" s="24"/>
      <c r="G6" s="24"/>
      <c r="H6" s="25"/>
      <c r="I6" s="25"/>
      <c r="J6" s="25"/>
    </row>
    <row r="7" spans="1:10" ht="28.5" customHeight="1">
      <c r="A7" s="64">
        <v>11000000</v>
      </c>
      <c r="B7" s="26" t="s">
        <v>9</v>
      </c>
      <c r="C7" s="27">
        <v>135970.8</v>
      </c>
      <c r="D7" s="27">
        <v>152495.93806</v>
      </c>
      <c r="E7" s="28">
        <v>112.15344622521894</v>
      </c>
      <c r="F7" s="29"/>
      <c r="G7" s="29"/>
      <c r="H7" s="14"/>
      <c r="I7" s="14"/>
      <c r="J7" s="14"/>
    </row>
    <row r="8" spans="1:10" ht="15.75">
      <c r="A8" s="65">
        <v>11010000</v>
      </c>
      <c r="B8" s="30" t="s">
        <v>26</v>
      </c>
      <c r="C8" s="31">
        <v>129370.7</v>
      </c>
      <c r="D8" s="32">
        <v>134665.04259</v>
      </c>
      <c r="E8" s="33">
        <v>104.09238149751063</v>
      </c>
      <c r="F8" s="29"/>
      <c r="G8" s="29"/>
      <c r="H8" s="14"/>
      <c r="I8" s="14"/>
      <c r="J8" s="14"/>
    </row>
    <row r="9" spans="1:10" ht="15.75">
      <c r="A9" s="65">
        <v>11020000</v>
      </c>
      <c r="B9" s="30" t="s">
        <v>27</v>
      </c>
      <c r="C9" s="31">
        <v>6600.1</v>
      </c>
      <c r="D9" s="32">
        <v>17830.89547</v>
      </c>
      <c r="E9" s="33">
        <v>270.1609895304616</v>
      </c>
      <c r="F9" s="29"/>
      <c r="G9" s="29"/>
      <c r="H9" s="14"/>
      <c r="I9" s="14"/>
      <c r="J9" s="14"/>
    </row>
    <row r="10" spans="1:10" ht="16.5" customHeight="1">
      <c r="A10" s="66">
        <v>13000000</v>
      </c>
      <c r="B10" s="34" t="s">
        <v>28</v>
      </c>
      <c r="C10" s="35">
        <v>20077.1</v>
      </c>
      <c r="D10" s="35">
        <v>31571.658669999997</v>
      </c>
      <c r="E10" s="36">
        <v>157.25208655632534</v>
      </c>
      <c r="F10" s="29"/>
      <c r="G10" s="29"/>
      <c r="H10" s="14"/>
      <c r="I10" s="14"/>
      <c r="J10" s="14"/>
    </row>
    <row r="11" spans="1:10" ht="15.75">
      <c r="A11" s="67">
        <v>13010000</v>
      </c>
      <c r="B11" s="37" t="s">
        <v>29</v>
      </c>
      <c r="C11" s="38">
        <v>14740</v>
      </c>
      <c r="D11" s="39">
        <v>25671.14041</v>
      </c>
      <c r="E11" s="40">
        <v>174.1597042740841</v>
      </c>
      <c r="F11" s="29"/>
      <c r="G11" s="29"/>
      <c r="H11" s="14"/>
      <c r="I11" s="14"/>
      <c r="J11" s="14"/>
    </row>
    <row r="12" spans="1:10" ht="15.75">
      <c r="A12" s="68">
        <v>13020000</v>
      </c>
      <c r="B12" s="41" t="s">
        <v>30</v>
      </c>
      <c r="C12" s="32">
        <v>3736.2</v>
      </c>
      <c r="D12" s="31">
        <v>4114.82045</v>
      </c>
      <c r="E12" s="33">
        <v>110.13383785664578</v>
      </c>
      <c r="F12" s="29"/>
      <c r="G12" s="29"/>
      <c r="H12" s="14"/>
      <c r="I12" s="14"/>
      <c r="J12" s="14"/>
    </row>
    <row r="13" spans="1:10" ht="15.75">
      <c r="A13" s="68">
        <v>13030000</v>
      </c>
      <c r="B13" s="41" t="s">
        <v>31</v>
      </c>
      <c r="C13" s="32">
        <v>1600</v>
      </c>
      <c r="D13" s="31">
        <v>1782.5171699999999</v>
      </c>
      <c r="E13" s="33">
        <v>111.40732312499999</v>
      </c>
      <c r="F13" s="29"/>
      <c r="G13" s="29"/>
      <c r="H13" s="14"/>
      <c r="I13" s="14"/>
      <c r="J13" s="14"/>
    </row>
    <row r="14" spans="1:10" ht="16.5" thickBot="1">
      <c r="A14" s="68" t="s">
        <v>55</v>
      </c>
      <c r="B14" s="41" t="s">
        <v>56</v>
      </c>
      <c r="C14" s="32">
        <v>0.9</v>
      </c>
      <c r="D14" s="31">
        <v>3.18064</v>
      </c>
      <c r="E14" s="33">
        <v>353.40444444444444</v>
      </c>
      <c r="F14" s="29"/>
      <c r="G14" s="29"/>
      <c r="H14" s="14"/>
      <c r="I14" s="14"/>
      <c r="J14" s="14"/>
    </row>
    <row r="15" spans="1:10" ht="18" customHeight="1" thickBot="1">
      <c r="A15" s="70">
        <v>20000000</v>
      </c>
      <c r="B15" s="21" t="s">
        <v>10</v>
      </c>
      <c r="C15" s="22">
        <v>9888.1</v>
      </c>
      <c r="D15" s="22">
        <v>12841.25615</v>
      </c>
      <c r="E15" s="23">
        <v>129.86575934709398</v>
      </c>
      <c r="F15" s="24"/>
      <c r="G15" s="24"/>
      <c r="H15" s="25"/>
      <c r="I15" s="25"/>
      <c r="J15" s="25"/>
    </row>
    <row r="16" spans="1:10" ht="15.75">
      <c r="A16" s="66">
        <v>21000000</v>
      </c>
      <c r="B16" s="34" t="s">
        <v>11</v>
      </c>
      <c r="C16" s="35">
        <v>1078.8</v>
      </c>
      <c r="D16" s="35">
        <v>3095.84465</v>
      </c>
      <c r="E16" s="36">
        <v>286.97113922877276</v>
      </c>
      <c r="F16" s="29"/>
      <c r="G16" s="29"/>
      <c r="H16" s="14"/>
      <c r="I16" s="14"/>
      <c r="J16" s="14"/>
    </row>
    <row r="17" spans="1:10" ht="74.25" customHeight="1">
      <c r="A17" s="71">
        <v>21010000</v>
      </c>
      <c r="B17" s="37" t="s">
        <v>47</v>
      </c>
      <c r="C17" s="38">
        <v>160.8</v>
      </c>
      <c r="D17" s="39">
        <v>562.93207</v>
      </c>
      <c r="E17" s="40">
        <v>350.08213308457704</v>
      </c>
      <c r="F17" s="29"/>
      <c r="G17" s="29"/>
      <c r="H17" s="14"/>
      <c r="I17" s="14"/>
      <c r="J17" s="14"/>
    </row>
    <row r="18" spans="1:10" ht="16.5" customHeight="1">
      <c r="A18" s="76" t="s">
        <v>52</v>
      </c>
      <c r="B18" s="41" t="s">
        <v>53</v>
      </c>
      <c r="C18" s="32">
        <v>800</v>
      </c>
      <c r="D18" s="77">
        <v>2350.41086</v>
      </c>
      <c r="E18" s="33">
        <v>293.8013575</v>
      </c>
      <c r="F18" s="29"/>
      <c r="G18" s="29"/>
      <c r="H18" s="14"/>
      <c r="I18" s="14"/>
      <c r="J18" s="14"/>
    </row>
    <row r="19" spans="1:10" ht="15.75">
      <c r="A19" s="68">
        <v>21080000</v>
      </c>
      <c r="B19" s="43" t="s">
        <v>18</v>
      </c>
      <c r="C19" s="32">
        <v>118</v>
      </c>
      <c r="D19" s="31">
        <v>182.50172</v>
      </c>
      <c r="E19" s="33">
        <v>154.6624745762712</v>
      </c>
      <c r="F19" s="29"/>
      <c r="G19" s="29"/>
      <c r="H19" s="14"/>
      <c r="I19" s="14"/>
      <c r="J19" s="14"/>
    </row>
    <row r="20" spans="1:10" ht="31.5">
      <c r="A20" s="66">
        <v>22000000</v>
      </c>
      <c r="B20" s="34" t="s">
        <v>12</v>
      </c>
      <c r="C20" s="44">
        <v>8692.3</v>
      </c>
      <c r="D20" s="44">
        <v>9623.02677</v>
      </c>
      <c r="E20" s="36">
        <v>110.70748559069523</v>
      </c>
      <c r="F20" s="29"/>
      <c r="G20" s="29"/>
      <c r="H20" s="14"/>
      <c r="I20" s="14"/>
      <c r="J20" s="14"/>
    </row>
    <row r="21" spans="1:10" ht="15.75">
      <c r="A21" s="71">
        <v>22010000</v>
      </c>
      <c r="B21" s="37" t="s">
        <v>7</v>
      </c>
      <c r="C21" s="38">
        <v>7564.8</v>
      </c>
      <c r="D21" s="39">
        <v>8219.65833</v>
      </c>
      <c r="E21" s="40">
        <v>108.6566509359137</v>
      </c>
      <c r="F21" s="29"/>
      <c r="G21" s="29"/>
      <c r="H21" s="14"/>
      <c r="I21" s="14"/>
      <c r="J21" s="14"/>
    </row>
    <row r="22" spans="1:10" ht="28.5" customHeight="1">
      <c r="A22" s="72">
        <v>22080000</v>
      </c>
      <c r="B22" s="41" t="s">
        <v>13</v>
      </c>
      <c r="C22" s="32">
        <v>1127.5</v>
      </c>
      <c r="D22" s="31">
        <v>1403.36844</v>
      </c>
      <c r="E22" s="33">
        <v>124.46726740576497</v>
      </c>
      <c r="F22" s="29"/>
      <c r="G22" s="29"/>
      <c r="H22" s="14"/>
      <c r="I22" s="14"/>
      <c r="J22" s="14"/>
    </row>
    <row r="23" spans="1:10" ht="15.75">
      <c r="A23" s="69">
        <v>24000000</v>
      </c>
      <c r="B23" s="42" t="s">
        <v>14</v>
      </c>
      <c r="C23" s="44">
        <v>117</v>
      </c>
      <c r="D23" s="44">
        <v>122.38473</v>
      </c>
      <c r="E23" s="36">
        <v>104.60233333333333</v>
      </c>
      <c r="F23" s="29"/>
      <c r="G23" s="29"/>
      <c r="H23" s="14"/>
      <c r="I23" s="14"/>
      <c r="J23" s="14"/>
    </row>
    <row r="24" spans="1:10" ht="47.25">
      <c r="A24" s="71" t="s">
        <v>57</v>
      </c>
      <c r="B24" s="37" t="s">
        <v>58</v>
      </c>
      <c r="C24" s="38">
        <v>0</v>
      </c>
      <c r="D24" s="39">
        <v>0.051</v>
      </c>
      <c r="E24" s="40" t="s">
        <v>59</v>
      </c>
      <c r="F24" s="29"/>
      <c r="G24" s="29"/>
      <c r="H24" s="14"/>
      <c r="I24" s="14"/>
      <c r="J24" s="14"/>
    </row>
    <row r="25" spans="1:10" ht="16.5" thickBot="1">
      <c r="A25" s="72" t="s">
        <v>48</v>
      </c>
      <c r="B25" s="41" t="s">
        <v>4</v>
      </c>
      <c r="C25" s="32">
        <v>117</v>
      </c>
      <c r="D25" s="31">
        <v>122.33373</v>
      </c>
      <c r="E25" s="33">
        <v>104.5587435897436</v>
      </c>
      <c r="F25" s="29"/>
      <c r="G25" s="29"/>
      <c r="H25" s="14"/>
      <c r="I25" s="14"/>
      <c r="J25" s="14"/>
    </row>
    <row r="26" spans="1:10" ht="16.5" thickBot="1">
      <c r="A26" s="63" t="s">
        <v>5</v>
      </c>
      <c r="B26" s="78" t="s">
        <v>17</v>
      </c>
      <c r="C26" s="22">
        <v>0</v>
      </c>
      <c r="D26" s="79">
        <v>0.099</v>
      </c>
      <c r="E26" s="23" t="s">
        <v>59</v>
      </c>
      <c r="F26" s="29"/>
      <c r="G26" s="29"/>
      <c r="H26" s="14"/>
      <c r="I26" s="14"/>
      <c r="J26" s="14"/>
    </row>
    <row r="27" spans="1:10" ht="15.75">
      <c r="A27" s="69">
        <v>31000000</v>
      </c>
      <c r="B27" s="42" t="s">
        <v>15</v>
      </c>
      <c r="C27" s="44">
        <v>0</v>
      </c>
      <c r="D27" s="44">
        <v>0.099</v>
      </c>
      <c r="E27" s="36" t="s">
        <v>59</v>
      </c>
      <c r="F27" s="29"/>
      <c r="G27" s="29"/>
      <c r="H27" s="14"/>
      <c r="I27" s="14"/>
      <c r="J27" s="14"/>
    </row>
    <row r="28" spans="1:10" ht="32.25" thickBot="1">
      <c r="A28" s="72" t="s">
        <v>49</v>
      </c>
      <c r="B28" s="80" t="s">
        <v>16</v>
      </c>
      <c r="C28" s="31">
        <v>0</v>
      </c>
      <c r="D28" s="32">
        <v>0.099</v>
      </c>
      <c r="E28" s="33" t="s">
        <v>59</v>
      </c>
      <c r="F28" s="29"/>
      <c r="G28" s="29"/>
      <c r="H28" s="14"/>
      <c r="I28" s="14"/>
      <c r="J28" s="14"/>
    </row>
    <row r="29" spans="1:10" ht="19.5" thickBot="1">
      <c r="A29" s="73"/>
      <c r="B29" s="45" t="s">
        <v>24</v>
      </c>
      <c r="C29" s="46">
        <v>165936</v>
      </c>
      <c r="D29" s="46">
        <v>196908.95187999998</v>
      </c>
      <c r="E29" s="47">
        <v>118.66560112332465</v>
      </c>
      <c r="F29" s="48"/>
      <c r="G29" s="49"/>
      <c r="H29" s="50"/>
      <c r="I29" s="25"/>
      <c r="J29" s="25"/>
    </row>
    <row r="30" spans="1:10" ht="17.25" customHeight="1" thickBot="1">
      <c r="A30" s="63" t="s">
        <v>21</v>
      </c>
      <c r="B30" s="21" t="s">
        <v>23</v>
      </c>
      <c r="C30" s="22">
        <v>1666276.13898</v>
      </c>
      <c r="D30" s="22">
        <v>1483035.7170499999</v>
      </c>
      <c r="E30" s="23">
        <v>89.00299790392668</v>
      </c>
      <c r="F30" s="48"/>
      <c r="G30" s="49"/>
      <c r="H30" s="50"/>
      <c r="I30" s="25"/>
      <c r="J30" s="25"/>
    </row>
    <row r="31" spans="1:10" ht="15.75">
      <c r="A31" s="74">
        <v>41020000</v>
      </c>
      <c r="B31" s="51" t="s">
        <v>2</v>
      </c>
      <c r="C31" s="52">
        <v>25420.01</v>
      </c>
      <c r="D31" s="52">
        <v>22765.51</v>
      </c>
      <c r="E31" s="53">
        <v>89.5574391984897</v>
      </c>
      <c r="F31" s="54"/>
      <c r="G31" s="55"/>
      <c r="H31" s="2"/>
      <c r="I31" s="2"/>
      <c r="J31" s="2"/>
    </row>
    <row r="32" spans="1:10" ht="16.5" thickBot="1">
      <c r="A32" s="75">
        <v>41030000</v>
      </c>
      <c r="B32" s="56" t="s">
        <v>3</v>
      </c>
      <c r="C32" s="57">
        <v>1640856.12898</v>
      </c>
      <c r="D32" s="57">
        <v>1460270.2070499999</v>
      </c>
      <c r="E32" s="58">
        <v>88.99440854438242</v>
      </c>
      <c r="F32" s="54"/>
      <c r="G32" s="54"/>
      <c r="H32" s="2"/>
      <c r="I32" s="2"/>
      <c r="J32" s="2"/>
    </row>
    <row r="33" spans="1:10" ht="19.5" thickBot="1">
      <c r="A33" s="73"/>
      <c r="B33" s="59" t="s">
        <v>25</v>
      </c>
      <c r="C33" s="46">
        <v>1832212.13898</v>
      </c>
      <c r="D33" s="46">
        <v>1679944.66893</v>
      </c>
      <c r="E33" s="47">
        <v>91.68941921022486</v>
      </c>
      <c r="F33" s="48"/>
      <c r="G33" s="49"/>
      <c r="H33" s="50"/>
      <c r="I33" s="2"/>
      <c r="J33" s="2"/>
    </row>
    <row r="34" spans="1:5" ht="17.25" customHeight="1" thickBot="1">
      <c r="A34" s="62"/>
      <c r="B34" s="16" t="s">
        <v>33</v>
      </c>
      <c r="C34" s="17"/>
      <c r="D34" s="18"/>
      <c r="E34" s="19"/>
    </row>
    <row r="35" spans="1:5" ht="15.75">
      <c r="A35" s="60">
        <v>10000</v>
      </c>
      <c r="B35" s="42" t="s">
        <v>34</v>
      </c>
      <c r="C35" s="44">
        <v>4110.4</v>
      </c>
      <c r="D35" s="44">
        <v>2984.49731</v>
      </c>
      <c r="E35" s="36">
        <f aca="true" t="shared" si="0" ref="E35:E48">IF(C35=0,"",IF(D35/C35*100&gt;=200,"В/100",D35/C35*100))</f>
        <v>72.6084398112106</v>
      </c>
    </row>
    <row r="36" spans="1:5" ht="15.75">
      <c r="A36" s="60">
        <v>70000</v>
      </c>
      <c r="B36" s="42" t="s">
        <v>35</v>
      </c>
      <c r="C36" s="44">
        <v>158228.683</v>
      </c>
      <c r="D36" s="44">
        <v>121957.23922</v>
      </c>
      <c r="E36" s="36">
        <f t="shared" si="0"/>
        <v>77.07656848790178</v>
      </c>
    </row>
    <row r="37" spans="1:5" ht="15.75">
      <c r="A37" s="60">
        <v>80000</v>
      </c>
      <c r="B37" s="42" t="s">
        <v>36</v>
      </c>
      <c r="C37" s="44">
        <v>261308.3</v>
      </c>
      <c r="D37" s="44">
        <v>207037.3487</v>
      </c>
      <c r="E37" s="36">
        <f t="shared" si="0"/>
        <v>79.23106487624007</v>
      </c>
    </row>
    <row r="38" spans="1:5" ht="15.75">
      <c r="A38" s="60">
        <v>90000</v>
      </c>
      <c r="B38" s="42" t="s">
        <v>43</v>
      </c>
      <c r="C38" s="44">
        <v>56591.096</v>
      </c>
      <c r="D38" s="44">
        <v>40896.73678</v>
      </c>
      <c r="E38" s="36">
        <f t="shared" si="0"/>
        <v>72.26708735239905</v>
      </c>
    </row>
    <row r="39" spans="1:5" ht="15.75">
      <c r="A39" s="60">
        <v>110000</v>
      </c>
      <c r="B39" s="42" t="s">
        <v>37</v>
      </c>
      <c r="C39" s="44">
        <v>37659.034</v>
      </c>
      <c r="D39" s="44">
        <v>29087.6698</v>
      </c>
      <c r="E39" s="36">
        <f t="shared" si="0"/>
        <v>77.23955372832984</v>
      </c>
    </row>
    <row r="40" spans="1:5" ht="15.75">
      <c r="A40" s="60">
        <v>120000</v>
      </c>
      <c r="B40" s="42" t="s">
        <v>38</v>
      </c>
      <c r="C40" s="44">
        <v>715.52</v>
      </c>
      <c r="D40" s="44">
        <v>429.06538</v>
      </c>
      <c r="E40" s="36">
        <f t="shared" si="0"/>
        <v>59.96553275939177</v>
      </c>
    </row>
    <row r="41" spans="1:5" ht="15.75">
      <c r="A41" s="60">
        <v>130000</v>
      </c>
      <c r="B41" s="42" t="s">
        <v>39</v>
      </c>
      <c r="C41" s="44">
        <v>11285.325</v>
      </c>
      <c r="D41" s="44">
        <v>8680.88401</v>
      </c>
      <c r="E41" s="36">
        <f t="shared" si="0"/>
        <v>76.9218787230319</v>
      </c>
    </row>
    <row r="42" spans="1:5" ht="15.75">
      <c r="A42" s="60" t="s">
        <v>50</v>
      </c>
      <c r="B42" s="42" t="s">
        <v>51</v>
      </c>
      <c r="C42" s="44">
        <v>44.244</v>
      </c>
      <c r="D42" s="44">
        <v>0</v>
      </c>
      <c r="E42" s="36">
        <f t="shared" si="0"/>
        <v>0</v>
      </c>
    </row>
    <row r="43" spans="1:5" ht="18" customHeight="1">
      <c r="A43" s="60">
        <v>160000</v>
      </c>
      <c r="B43" s="42" t="s">
        <v>44</v>
      </c>
      <c r="C43" s="44">
        <v>17180.2</v>
      </c>
      <c r="D43" s="44">
        <v>13758.26834</v>
      </c>
      <c r="E43" s="36">
        <f t="shared" si="0"/>
        <v>80.08211976577688</v>
      </c>
    </row>
    <row r="44" spans="1:5" ht="15.75">
      <c r="A44" s="60">
        <v>180000</v>
      </c>
      <c r="B44" s="42" t="s">
        <v>40</v>
      </c>
      <c r="C44" s="44">
        <v>674.147</v>
      </c>
      <c r="D44" s="44">
        <v>49.79588</v>
      </c>
      <c r="E44" s="36">
        <f t="shared" si="0"/>
        <v>7.386501757035186</v>
      </c>
    </row>
    <row r="45" spans="1:5" ht="17.25" customHeight="1">
      <c r="A45" s="60">
        <v>200000</v>
      </c>
      <c r="B45" s="42" t="s">
        <v>32</v>
      </c>
      <c r="C45" s="44">
        <v>89.417</v>
      </c>
      <c r="D45" s="44">
        <v>46.87507</v>
      </c>
      <c r="E45" s="36">
        <f t="shared" si="0"/>
        <v>52.42299562722972</v>
      </c>
    </row>
    <row r="46" spans="1:5" ht="28.5" customHeight="1">
      <c r="A46" s="60">
        <v>210000</v>
      </c>
      <c r="B46" s="42" t="s">
        <v>42</v>
      </c>
      <c r="C46" s="44">
        <v>1790.976</v>
      </c>
      <c r="D46" s="44">
        <v>1197.0225</v>
      </c>
      <c r="E46" s="36">
        <f t="shared" si="0"/>
        <v>66.83632276479416</v>
      </c>
    </row>
    <row r="47" spans="1:5" ht="16.5" thickBot="1">
      <c r="A47" s="60">
        <v>250000</v>
      </c>
      <c r="B47" s="42" t="s">
        <v>41</v>
      </c>
      <c r="C47" s="44">
        <v>1343102.916</v>
      </c>
      <c r="D47" s="44">
        <v>1180495.57871</v>
      </c>
      <c r="E47" s="36">
        <f t="shared" si="0"/>
        <v>87.8931587927548</v>
      </c>
    </row>
    <row r="48" spans="1:5" ht="23.25" customHeight="1" thickBot="1">
      <c r="A48" s="61"/>
      <c r="B48" s="59" t="s">
        <v>46</v>
      </c>
      <c r="C48" s="46">
        <f>SUM(C35:C47)</f>
        <v>1892780.258</v>
      </c>
      <c r="D48" s="46">
        <f>SUM(D35:D47)</f>
        <v>1606620.9817</v>
      </c>
      <c r="E48" s="47">
        <f t="shared" si="0"/>
        <v>84.88153735276333</v>
      </c>
    </row>
  </sheetData>
  <sheetProtection/>
  <mergeCells count="2">
    <mergeCell ref="A1:E1"/>
    <mergeCell ref="A2:E2"/>
  </mergeCells>
  <printOptions horizontalCentered="1" verticalCentered="1"/>
  <pageMargins left="0" right="0" top="0" bottom="0" header="0" footer="0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u250204</dc:creator>
  <cp:keywords/>
  <dc:description/>
  <cp:lastModifiedBy>Подорван</cp:lastModifiedBy>
  <cp:lastPrinted>2016-06-09T07:33:17Z</cp:lastPrinted>
  <dcterms:created xsi:type="dcterms:W3CDTF">2015-04-06T06:03:14Z</dcterms:created>
  <dcterms:modified xsi:type="dcterms:W3CDTF">2016-06-09T13:49:11Z</dcterms:modified>
  <cp:category/>
  <cp:version/>
  <cp:contentType/>
  <cp:contentStatus/>
</cp:coreProperties>
</file>