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>
    <definedName name="_xlnm.Print_Area" localSheetId="0">'Лист1'!$A$1:$E$49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<sst xmlns="http://schemas.openxmlformats.org/spreadsheetml/2006/main" count="76" uniqueCount="74">
  <si>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Код </t>
  </si>
  <si>
    <t>Показник</t>
  </si>
  <si>
    <t>Виконання обласного бюджету Чернігівської області</t>
  </si>
  <si>
    <t>План на звітний період (тис.грн.)</t>
  </si>
  <si>
    <t>Виконання                             ( % )</t>
  </si>
  <si>
    <t>Виконано на звітну дату (тис.грн.)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</si>
  <si>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</si>
  <si>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</si>
  <si>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</si>
  <si>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</si>
  <si>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</si>
  <si>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</si>
  <si>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</si>
  <si>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</si>
  <si>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</si>
  <si>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13070000</t>
  </si>
  <si>
    <t>Плата за використання інших природних ресурсів</t>
  </si>
  <si>
    <t>Неподаткові надходження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</si>
  <si>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</si>
  <si>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</si>
  <si>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</si>
  <si>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21050000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</si>
  <si>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</si>
  <si>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</si>
  <si>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</si>
  <si>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</si>
  <si>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</si>
  <si>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22130000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</si>
  <si>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</si>
  <si>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Iншi неподаткові надходження</t>
  </si>
  <si>
    <t>24060000 </t>
  </si>
  <si>
    <t>Інші надходження  </t>
  </si>
  <si>
    <t>Разом власних доходів</t>
  </si>
  <si>
    <t>40000000 </t>
  </si>
  <si>
    <t>Офіційні трансферти</t>
  </si>
  <si>
    <t>Дотації</t>
  </si>
  <si>
    <t>Субвенції</t>
  </si>
  <si>
    <t xml:space="preserve">Всього доходів </t>
  </si>
  <si>
    <t>ВИДАТКИ  ЗАГАЛЬНОГО ФОНДУ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</si>
  <si>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</si>
  <si>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</si>
  <si>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</si>
  <si>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</si>
  <si>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</si>
  <si>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</si>
  <si>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</si>
  <si>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</si>
  <si>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</si>
  <si>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</si>
  <si>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</si>
  <si>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</si>
  <si>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6300</t>
  </si>
  <si>
    <t>Будівництво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</si>
  <si>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</si>
  <si>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</si>
  <si>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</si>
  <si>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</si>
  <si>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</si>
  <si>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пов'язані з економічною діяльністю</t>
  </si>
  <si>
    <t>7600</t>
  </si>
  <si>
    <t>Охорона навколишнього природного середовища та ядерна безпека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</si>
  <si>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</si>
  <si>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</si>
  <si>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</si>
  <si>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</si>
  <si>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видатків</t>
  </si>
  <si>
    <t>30000000 </t>
  </si>
  <si>
    <t>Доходи від операцій з капіталом</t>
  </si>
  <si>
    <t>Надходження від продажу основного капіталу</t>
  </si>
  <si>
    <t>31020000</t>
  </si>
  <si>
    <t>Надходження коштів від Державного фонду дорогоцінних металів і дорогоцінного каміння</t>
  </si>
  <si>
    <t>Інші видатки</t>
  </si>
  <si>
    <t>станом на 27 квітня 2017 року</t>
  </si>
  <si>
    <t/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</si>
</sst>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6" fontId="23" fillId="7" borderId="12" xfId="56" applyNumberFormat="1" applyFont="1" applyFill="1" applyBorder="1" applyAlignment="1">
      <alignment horizontal="right" wrapText="1" shrinkToFit="1"/>
      <protection/>
    </xf>
    <xf numFmtId="176" fontId="23" fillId="7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6" fontId="24" fillId="0" borderId="15" xfId="56" applyNumberFormat="1" applyFont="1" applyFill="1" applyBorder="1" applyAlignment="1">
      <alignment horizontal="right" wrapText="1" shrinkToFit="1"/>
      <protection/>
    </xf>
    <xf numFmtId="176" fontId="24" fillId="0" borderId="16" xfId="56" applyNumberFormat="1" applyFont="1" applyFill="1" applyBorder="1" applyAlignment="1">
      <alignment horizontal="right" wrapText="1" shrinkToFit="1"/>
      <protection/>
    </xf>
    <xf numFmtId="176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6" fontId="24" fillId="0" borderId="0" xfId="56" applyNumberFormat="1" applyFont="1" applyFill="1" applyBorder="1" applyAlignment="1">
      <alignment horizontal="right" wrapText="1" shrinkToFit="1"/>
      <protection/>
    </xf>
    <xf numFmtId="176" fontId="24" fillId="0" borderId="17" xfId="56" applyNumberFormat="1" applyFont="1" applyFill="1" applyBorder="1" applyAlignment="1">
      <alignment horizontal="right" wrapText="1" shrinkToFit="1"/>
      <protection/>
    </xf>
    <xf numFmtId="176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horizontal="right" wrapText="1" shrinkToFit="1"/>
      <protection/>
    </xf>
    <xf numFmtId="176" fontId="24" fillId="0" borderId="20" xfId="56" applyNumberFormat="1" applyFont="1" applyFill="1" applyBorder="1" applyAlignment="1">
      <alignment horizontal="right" wrapText="1" shrinkToFit="1"/>
      <protection/>
    </xf>
    <xf numFmtId="0" fontId="24" fillId="0" borderId="21" xfId="56" applyFont="1" applyFill="1" applyBorder="1" applyAlignment="1" applyProtection="1">
      <alignment horizontal="left" vertical="center" wrapText="1"/>
      <protection/>
    </xf>
    <xf numFmtId="176" fontId="24" fillId="0" borderId="22" xfId="56" applyNumberFormat="1" applyFont="1" applyFill="1" applyBorder="1" applyAlignment="1">
      <alignment horizontal="right" wrapText="1" shrinkToFit="1"/>
      <protection/>
    </xf>
    <xf numFmtId="176" fontId="24" fillId="0" borderId="21" xfId="56" applyNumberFormat="1" applyFont="1" applyFill="1" applyBorder="1" applyAlignment="1">
      <alignment horizontal="right" wrapText="1" shrinkToFit="1"/>
      <protection/>
    </xf>
    <xf numFmtId="176" fontId="24" fillId="0" borderId="23" xfId="56" applyNumberFormat="1" applyFont="1" applyFill="1" applyBorder="1" applyAlignment="1">
      <alignment horizontal="right" wrapText="1" shrinkToFit="1"/>
      <protection/>
    </xf>
    <xf numFmtId="0" fontId="24" fillId="0" borderId="24" xfId="56" applyFont="1" applyFill="1" applyBorder="1" applyAlignment="1" applyProtection="1">
      <alignment horizontal="left" vertical="center" wrapText="1"/>
      <protection/>
    </xf>
    <xf numFmtId="176" fontId="24" fillId="0" borderId="25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6" fontId="24" fillId="0" borderId="19" xfId="56" applyNumberFormat="1" applyFont="1" applyFill="1" applyBorder="1" applyAlignment="1">
      <alignment wrapText="1" shrinkToFi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6" fontId="23" fillId="20" borderId="12" xfId="56" applyNumberFormat="1" applyFont="1" applyFill="1" applyBorder="1" applyAlignment="1">
      <alignment horizontal="right" wrapText="1" shrinkToFit="1"/>
      <protection/>
    </xf>
    <xf numFmtId="176" fontId="23" fillId="20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6" xfId="56" applyFont="1" applyBorder="1" applyAlignment="1">
      <alignment horizontal="left" vertical="center"/>
      <protection/>
    </xf>
    <xf numFmtId="176" fontId="24" fillId="0" borderId="26" xfId="56" applyNumberFormat="1" applyFont="1" applyFill="1" applyBorder="1">
      <alignment/>
      <protection/>
    </xf>
    <xf numFmtId="176" fontId="24" fillId="0" borderId="27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6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6" fontId="24" fillId="0" borderId="19" xfId="56" applyNumberFormat="1" applyFont="1" applyFill="1" applyBorder="1">
      <alignment/>
      <protection/>
    </xf>
    <xf numFmtId="176" fontId="24" fillId="0" borderId="20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28" xfId="56" applyNumberFormat="1" applyFont="1" applyFill="1" applyBorder="1" applyAlignment="1" applyProtection="1">
      <alignment horizontal="left" vertical="center" wrapText="1"/>
      <protection/>
    </xf>
    <xf numFmtId="49" fontId="24" fillId="0" borderId="29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2" xfId="56" applyNumberFormat="1" applyFont="1" applyFill="1" applyBorder="1" applyAlignment="1" applyProtection="1">
      <alignment horizontal="left" vertical="center"/>
      <protection/>
    </xf>
    <xf numFmtId="49" fontId="24" fillId="0" borderId="33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49" fontId="24" fillId="0" borderId="32" xfId="56" applyNumberFormat="1" applyFont="1" applyFill="1" applyBorder="1" applyAlignment="1" applyProtection="1">
      <alignment vertical="center"/>
      <protection/>
    </xf>
    <xf numFmtId="0" fontId="23" fillId="20" borderId="34" xfId="56" applyFont="1" applyFill="1" applyBorder="1" applyAlignment="1">
      <alignment vertical="center" wrapText="1"/>
      <protection/>
    </xf>
    <xf numFmtId="0" fontId="24" fillId="0" borderId="35" xfId="56" applyFont="1" applyBorder="1" applyAlignment="1">
      <alignment horizontal="left" vertical="center" wrapText="1"/>
      <protection/>
    </xf>
    <xf numFmtId="0" fontId="24" fillId="0" borderId="30" xfId="56" applyFont="1" applyBorder="1" applyAlignment="1">
      <alignment horizontal="left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49" fontId="24" fillId="0" borderId="30" xfId="56" applyNumberFormat="1" applyFont="1" applyFill="1" applyBorder="1" applyAlignment="1" applyProtection="1">
      <alignment horizontal="center" vertical="center"/>
      <protection/>
    </xf>
    <xf numFmtId="0" fontId="23" fillId="20" borderId="34" xfId="56" applyFont="1" applyFill="1" applyBorder="1" applyAlignment="1">
      <alignment horizontal="center" vertical="center" wrapText="1"/>
      <protection/>
    </xf>
    <xf numFmtId="49" fontId="24" fillId="0" borderId="32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76" fontId="24" fillId="0" borderId="17" xfId="56" applyNumberFormat="1" applyFont="1" applyFill="1" applyBorder="1" applyAlignment="1">
      <alignment wrapText="1" shrinkToFit="1"/>
      <protection/>
    </xf>
    <xf numFmtId="0" fontId="28" fillId="7" borderId="36" xfId="56" applyFont="1" applyFill="1" applyBorder="1" applyAlignment="1" applyProtection="1">
      <alignment horizontal="center" vertical="center" wrapText="1"/>
      <protection/>
    </xf>
    <xf numFmtId="176" fontId="23" fillId="7" borderId="36" xfId="56" applyNumberFormat="1" applyFont="1" applyFill="1" applyBorder="1" applyAlignment="1">
      <alignment horizontal="right" wrapText="1" shrinkToFit="1"/>
      <protection/>
    </xf>
    <xf numFmtId="0" fontId="22" fillId="0" borderId="0" xfId="56" applyFont="1" applyFill="1" applyAlignment="1">
      <alignment horizontal="center" wrapText="1"/>
      <protection/>
    </xf>
    <xf numFmtId="176" fontId="0" fillId="0" borderId="0" xfId="0" applyNumberFormat="1" applyAlignment="1">
      <alignment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5.75390625" style="0" customWidth="1"/>
    <col min="3" max="3" width="12.125" style="0" customWidth="1"/>
    <col min="4" max="4" width="12.25390625" style="0" customWidth="1"/>
  </cols>
  <sheetData>
    <row r="1" spans="1:10" ht="22.5">
      <c r="A1" s="82" t="s">
        <v>2</v>
      </c>
      <c r="B1" s="82"/>
      <c r="C1" s="82"/>
      <c r="D1" s="82"/>
      <c r="E1" s="82"/>
      <c r="F1" s="1"/>
      <c r="G1" s="1"/>
      <c r="H1" s="2"/>
      <c r="I1" s="2"/>
      <c r="J1" s="2"/>
    </row>
    <row r="2" spans="1:10" ht="22.5">
      <c r="A2" s="82" t="s">
        <v>72</v>
      </c>
      <c r="B2" s="82"/>
      <c r="C2" s="82"/>
      <c r="D2" s="82"/>
      <c r="E2" s="82"/>
      <c r="F2" s="1"/>
      <c r="G2" s="1"/>
      <c r="H2" s="2"/>
      <c r="I2" s="2"/>
      <c r="J2" s="2"/>
    </row>
    <row r="3" spans="1:10" ht="14.25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3</v>
      </c>
      <c r="D4" s="11" t="s">
        <v>5</v>
      </c>
      <c r="E4" s="12" t="s">
        <v>4</v>
      </c>
      <c r="F4" s="13"/>
      <c r="G4" s="13"/>
      <c r="H4" s="14"/>
      <c r="I4" s="14"/>
      <c r="J4" s="14"/>
    </row>
    <row r="5" spans="1:10" ht="16.5" thickBot="1">
      <c r="A5" s="15"/>
      <c r="B5" s="16" t="s">
        <v>6</v>
      </c>
      <c r="C5" s="17"/>
      <c r="D5" s="18"/>
      <c r="E5" s="19"/>
      <c r="F5" s="20"/>
      <c r="G5" s="20"/>
      <c r="H5" s="14"/>
      <c r="I5" s="14"/>
      <c r="J5" s="14"/>
    </row>
    <row r="6" spans="1:10" ht="20.25" customHeight="1" thickBot="1">
      <c r="A6" s="60">
        <v>10000000</v>
      </c>
      <c r="B6" s="21" t="s">
        <v>7</v>
      </c>
      <c r="C6" s="22">
        <v>161125</v>
      </c>
      <c r="D6" s="22">
        <v>159051.02876000002</v>
      </c>
      <c r="E6" s="23">
        <v>98.7128184701319</v>
      </c>
      <c r="F6" s="24"/>
      <c r="G6" s="24"/>
      <c r="H6" s="25"/>
      <c r="I6" s="25"/>
      <c r="J6" s="25"/>
    </row>
    <row r="7" spans="1:10" ht="31.5">
      <c r="A7" s="61">
        <v>11000000</v>
      </c>
      <c r="B7" s="26" t="s">
        <v>8</v>
      </c>
      <c r="C7" s="27">
        <v>150367.9</v>
      </c>
      <c r="D7" s="27">
        <v>148606.18301</v>
      </c>
      <c r="E7" s="28">
        <v>98.82839556181872</v>
      </c>
      <c r="F7" s="29"/>
      <c r="G7" s="29"/>
      <c r="H7" s="14"/>
      <c r="I7" s="14"/>
      <c r="J7" s="14"/>
    </row>
    <row r="8" spans="1:10" ht="15.75">
      <c r="A8" s="62">
        <v>11010000</v>
      </c>
      <c r="B8" s="30" t="s">
        <v>9</v>
      </c>
      <c r="C8" s="31">
        <v>138211.1</v>
      </c>
      <c r="D8" s="32">
        <v>135230.43931000002</v>
      </c>
      <c r="E8" s="33">
        <v>97.84339992229279</v>
      </c>
      <c r="F8" s="29"/>
      <c r="G8" s="29"/>
      <c r="H8" s="14"/>
      <c r="I8" s="14"/>
      <c r="J8" s="14"/>
    </row>
    <row r="9" spans="1:10" ht="15.75">
      <c r="A9" s="62">
        <v>11020000</v>
      </c>
      <c r="B9" s="30" t="s">
        <v>10</v>
      </c>
      <c r="C9" s="31">
        <v>12156.8</v>
      </c>
      <c r="D9" s="32">
        <v>13375.743699999999</v>
      </c>
      <c r="E9" s="33">
        <v>110.02684670307976</v>
      </c>
      <c r="F9" s="29"/>
      <c r="G9" s="29"/>
      <c r="H9" s="14"/>
      <c r="I9" s="14"/>
      <c r="J9" s="14"/>
    </row>
    <row r="10" spans="1:10" ht="18" customHeight="1">
      <c r="A10" s="63">
        <v>13000000</v>
      </c>
      <c r="B10" s="34" t="s">
        <v>11</v>
      </c>
      <c r="C10" s="35">
        <v>10757.1</v>
      </c>
      <c r="D10" s="35">
        <v>10444.845749999999</v>
      </c>
      <c r="E10" s="36">
        <v>97.09722648297402</v>
      </c>
      <c r="F10" s="29"/>
      <c r="G10" s="29"/>
      <c r="H10" s="14"/>
      <c r="I10" s="14"/>
      <c r="J10" s="14"/>
    </row>
    <row r="11" spans="1:10" ht="14.25" customHeight="1">
      <c r="A11" s="64">
        <v>13010000</v>
      </c>
      <c r="B11" s="37" t="s">
        <v>12</v>
      </c>
      <c r="C11" s="38">
        <v>7700</v>
      </c>
      <c r="D11" s="39">
        <v>6880.87633</v>
      </c>
      <c r="E11" s="40">
        <v>89.36203025974025</v>
      </c>
      <c r="F11" s="29"/>
      <c r="G11" s="29"/>
      <c r="H11" s="14"/>
      <c r="I11" s="14"/>
      <c r="J11" s="14"/>
    </row>
    <row r="12" spans="1:10" ht="15.75">
      <c r="A12" s="65">
        <v>13020000</v>
      </c>
      <c r="B12" s="41" t="s">
        <v>13</v>
      </c>
      <c r="C12" s="32">
        <v>2057.4</v>
      </c>
      <c r="D12" s="31">
        <v>2413.36982</v>
      </c>
      <c r="E12" s="33">
        <v>117.30192573150578</v>
      </c>
      <c r="F12" s="29"/>
      <c r="G12" s="29"/>
      <c r="H12" s="14"/>
      <c r="I12" s="14"/>
      <c r="J12" s="14"/>
    </row>
    <row r="13" spans="1:10" ht="15.75">
      <c r="A13" s="65">
        <v>13030000</v>
      </c>
      <c r="B13" s="41" t="s">
        <v>14</v>
      </c>
      <c r="C13" s="32">
        <v>999</v>
      </c>
      <c r="D13" s="31">
        <v>1145.67752</v>
      </c>
      <c r="E13" s="33">
        <v>114.68243443443443</v>
      </c>
      <c r="F13" s="29"/>
      <c r="G13" s="29"/>
      <c r="H13" s="14"/>
      <c r="I13" s="14"/>
      <c r="J13" s="14"/>
    </row>
    <row r="14" spans="1:10" ht="17.25" customHeight="1" thickBot="1">
      <c r="A14" s="66" t="s">
        <v>15</v>
      </c>
      <c r="B14" s="26" t="s">
        <v>16</v>
      </c>
      <c r="C14" s="27">
        <v>0.7</v>
      </c>
      <c r="D14" s="42">
        <v>4.92208</v>
      </c>
      <c r="E14" s="28">
        <v>703.1542857142858</v>
      </c>
      <c r="F14" s="29"/>
      <c r="G14" s="29"/>
      <c r="H14" s="14"/>
      <c r="I14" s="14"/>
      <c r="J14" s="14"/>
    </row>
    <row r="15" spans="1:10" ht="18.75" customHeight="1" thickBot="1">
      <c r="A15" s="68">
        <v>20000000</v>
      </c>
      <c r="B15" s="21" t="s">
        <v>17</v>
      </c>
      <c r="C15" s="22">
        <v>7173.47</v>
      </c>
      <c r="D15" s="22">
        <v>9516.80852</v>
      </c>
      <c r="E15" s="23">
        <v>132.6667361820709</v>
      </c>
      <c r="F15" s="29"/>
      <c r="G15" s="29"/>
      <c r="H15" s="14"/>
      <c r="I15" s="14"/>
      <c r="J15" s="14"/>
    </row>
    <row r="16" spans="1:10" ht="21" customHeight="1">
      <c r="A16" s="63">
        <v>21000000</v>
      </c>
      <c r="B16" s="34" t="s">
        <v>18</v>
      </c>
      <c r="C16" s="35">
        <v>1353.8</v>
      </c>
      <c r="D16" s="35">
        <v>3381.2059299999996</v>
      </c>
      <c r="E16" s="36">
        <v>249.75667971635397</v>
      </c>
      <c r="F16" s="24"/>
      <c r="G16" s="24"/>
      <c r="H16" s="25"/>
      <c r="I16" s="25"/>
      <c r="J16" s="25"/>
    </row>
    <row r="17" spans="1:10" ht="61.5" customHeight="1">
      <c r="A17" s="69" t="s">
        <v>19</v>
      </c>
      <c r="B17" s="37" t="s">
        <v>20</v>
      </c>
      <c r="C17" s="38">
        <v>5.2</v>
      </c>
      <c r="D17" s="39">
        <v>208.82619</v>
      </c>
      <c r="E17" s="40">
        <v>4015.8882692307693</v>
      </c>
      <c r="F17" s="24"/>
      <c r="G17" s="24"/>
      <c r="H17" s="25"/>
      <c r="I17" s="25"/>
      <c r="J17" s="25"/>
    </row>
    <row r="18" spans="1:10" ht="19.5" customHeight="1">
      <c r="A18" s="70" t="s">
        <v>21</v>
      </c>
      <c r="B18" s="41" t="s">
        <v>22</v>
      </c>
      <c r="C18" s="32">
        <v>1312.6</v>
      </c>
      <c r="D18" s="32">
        <v>3098.0410899999997</v>
      </c>
      <c r="E18" s="33">
        <v>236.0232431814719</v>
      </c>
      <c r="F18" s="29"/>
      <c r="G18" s="29"/>
      <c r="H18" s="14"/>
      <c r="I18" s="14"/>
      <c r="J18" s="14"/>
    </row>
    <row r="19" spans="1:10" ht="17.25" customHeight="1">
      <c r="A19" s="70">
        <v>21080000</v>
      </c>
      <c r="B19" s="41" t="s">
        <v>23</v>
      </c>
      <c r="C19" s="32">
        <v>36</v>
      </c>
      <c r="D19" s="31">
        <v>74.33865</v>
      </c>
      <c r="E19" s="33">
        <v>206.49625</v>
      </c>
      <c r="F19" s="29"/>
      <c r="G19" s="29"/>
      <c r="H19" s="14"/>
      <c r="I19" s="14"/>
      <c r="J19" s="14"/>
    </row>
    <row r="20" spans="1:10" ht="31.5">
      <c r="A20" s="63">
        <v>22000000</v>
      </c>
      <c r="B20" s="34" t="s">
        <v>24</v>
      </c>
      <c r="C20" s="44">
        <v>5749.67</v>
      </c>
      <c r="D20" s="44">
        <v>6065.428290000001</v>
      </c>
      <c r="E20" s="36">
        <v>105.49176370122115</v>
      </c>
      <c r="F20" s="29"/>
      <c r="G20" s="29"/>
      <c r="H20" s="14"/>
      <c r="I20" s="14"/>
      <c r="J20" s="14"/>
    </row>
    <row r="21" spans="1:10" ht="15.75">
      <c r="A21" s="69">
        <v>22010000</v>
      </c>
      <c r="B21" s="37" t="s">
        <v>25</v>
      </c>
      <c r="C21" s="38">
        <v>4749.9</v>
      </c>
      <c r="D21" s="39">
        <v>5449.74437</v>
      </c>
      <c r="E21" s="40">
        <v>114.73387587107098</v>
      </c>
      <c r="F21" s="29"/>
      <c r="G21" s="29"/>
      <c r="H21" s="14"/>
      <c r="I21" s="14"/>
      <c r="J21" s="14"/>
    </row>
    <row r="22" spans="1:10" ht="30.75" customHeight="1">
      <c r="A22" s="70">
        <v>22080000</v>
      </c>
      <c r="B22" s="41" t="s">
        <v>26</v>
      </c>
      <c r="C22" s="32">
        <v>983.32</v>
      </c>
      <c r="D22" s="32">
        <v>606.2841800000001</v>
      </c>
      <c r="E22" s="33">
        <v>61.656854330228214</v>
      </c>
      <c r="F22" s="29"/>
      <c r="G22" s="29"/>
      <c r="H22" s="14"/>
      <c r="I22" s="14"/>
      <c r="J22" s="14"/>
    </row>
    <row r="23" spans="1:10" ht="64.5" customHeight="1">
      <c r="A23" s="70" t="s">
        <v>27</v>
      </c>
      <c r="B23" s="41" t="s">
        <v>28</v>
      </c>
      <c r="C23" s="32">
        <v>16.45</v>
      </c>
      <c r="D23" s="31">
        <v>9.39974</v>
      </c>
      <c r="E23" s="33">
        <v>57.141276595744685</v>
      </c>
      <c r="F23" s="29"/>
      <c r="G23" s="29"/>
      <c r="H23" s="14"/>
      <c r="I23" s="14"/>
      <c r="J23" s="14"/>
    </row>
    <row r="24" spans="1:10" ht="15.75">
      <c r="A24" s="67">
        <v>24000000</v>
      </c>
      <c r="B24" s="43" t="s">
        <v>29</v>
      </c>
      <c r="C24" s="44">
        <v>70</v>
      </c>
      <c r="D24" s="44">
        <v>70.1743</v>
      </c>
      <c r="E24" s="36">
        <v>100.24900000000001</v>
      </c>
      <c r="F24" s="29"/>
      <c r="G24" s="29"/>
      <c r="H24" s="14"/>
      <c r="I24" s="14"/>
      <c r="J24" s="14"/>
    </row>
    <row r="25" spans="1:10" ht="19.5" customHeight="1" thickBot="1">
      <c r="A25" s="70" t="s">
        <v>30</v>
      </c>
      <c r="B25" s="41" t="s">
        <v>31</v>
      </c>
      <c r="C25" s="32">
        <v>70</v>
      </c>
      <c r="D25" s="31">
        <v>70.1743</v>
      </c>
      <c r="E25" s="33">
        <v>100.24900000000001</v>
      </c>
      <c r="F25" s="29"/>
      <c r="G25" s="29"/>
      <c r="H25" s="14"/>
      <c r="I25" s="14"/>
      <c r="J25" s="14"/>
    </row>
    <row r="26" spans="1:10" ht="19.5" customHeight="1" thickBot="1">
      <c r="A26" s="60" t="s">
        <v>66</v>
      </c>
      <c r="B26" s="80" t="s">
        <v>67</v>
      </c>
      <c r="C26" s="22">
        <v>0</v>
      </c>
      <c r="D26" s="81">
        <v>1.9781</v>
      </c>
      <c r="E26" s="23" t="s">
        <v>73</v>
      </c>
      <c r="F26" s="29"/>
      <c r="G26" s="29"/>
      <c r="H26" s="14"/>
      <c r="I26" s="14"/>
      <c r="J26" s="14"/>
    </row>
    <row r="27" spans="1:10" ht="18" customHeight="1">
      <c r="A27" s="67">
        <v>31000000</v>
      </c>
      <c r="B27" s="43" t="s">
        <v>68</v>
      </c>
      <c r="C27" s="44">
        <v>0</v>
      </c>
      <c r="D27" s="44">
        <v>1.9781</v>
      </c>
      <c r="E27" s="36" t="s">
        <v>73</v>
      </c>
      <c r="F27" s="29"/>
      <c r="G27" s="29"/>
      <c r="H27" s="14"/>
      <c r="I27" s="14"/>
      <c r="J27" s="14"/>
    </row>
    <row r="28" spans="1:10" ht="30.75" customHeight="1" thickBot="1">
      <c r="A28" s="70" t="s">
        <v>69</v>
      </c>
      <c r="B28" s="41" t="s">
        <v>70</v>
      </c>
      <c r="C28" s="32">
        <v>0</v>
      </c>
      <c r="D28" s="31">
        <v>1.9781</v>
      </c>
      <c r="E28" s="33" t="s">
        <v>73</v>
      </c>
      <c r="F28" s="29"/>
      <c r="G28" s="29"/>
      <c r="H28" s="14"/>
      <c r="I28" s="14"/>
      <c r="J28" s="14"/>
    </row>
    <row r="29" spans="1:10" ht="21" customHeight="1" thickBot="1">
      <c r="A29" s="71"/>
      <c r="B29" s="45" t="s">
        <v>32</v>
      </c>
      <c r="C29" s="46">
        <v>168298.47</v>
      </c>
      <c r="D29" s="46">
        <v>168569.81538000001</v>
      </c>
      <c r="E29" s="47">
        <v>100.16122866714119</v>
      </c>
      <c r="F29" s="29"/>
      <c r="G29" s="29"/>
      <c r="H29" s="14"/>
      <c r="I29" s="14"/>
      <c r="J29" s="14"/>
    </row>
    <row r="30" spans="1:10" ht="19.5" customHeight="1" thickBot="1">
      <c r="A30" s="60" t="s">
        <v>33</v>
      </c>
      <c r="B30" s="21" t="s">
        <v>34</v>
      </c>
      <c r="C30" s="22">
        <v>2175840.983</v>
      </c>
      <c r="D30" s="22">
        <v>2145427.0355700003</v>
      </c>
      <c r="E30" s="23">
        <v>98.60219806191601</v>
      </c>
      <c r="F30" s="48"/>
      <c r="G30" s="49"/>
      <c r="H30" s="50"/>
      <c r="I30" s="25"/>
      <c r="J30" s="25"/>
    </row>
    <row r="31" spans="1:10" ht="18.75" customHeight="1">
      <c r="A31" s="72">
        <v>41020000</v>
      </c>
      <c r="B31" s="51" t="s">
        <v>35</v>
      </c>
      <c r="C31" s="52">
        <v>62681.7</v>
      </c>
      <c r="D31" s="52">
        <v>62004.46666</v>
      </c>
      <c r="E31" s="53">
        <v>98.91956768881508</v>
      </c>
      <c r="F31" s="48"/>
      <c r="G31" s="49"/>
      <c r="H31" s="50"/>
      <c r="I31" s="25"/>
      <c r="J31" s="25"/>
    </row>
    <row r="32" spans="1:10" ht="18.75" customHeight="1" thickBot="1">
      <c r="A32" s="73">
        <v>41030000</v>
      </c>
      <c r="B32" s="56" t="s">
        <v>36</v>
      </c>
      <c r="C32" s="57">
        <v>2113159.283</v>
      </c>
      <c r="D32" s="57">
        <v>2083422.5689100001</v>
      </c>
      <c r="E32" s="58">
        <v>98.5927840684218</v>
      </c>
      <c r="F32" s="54"/>
      <c r="G32" s="55"/>
      <c r="H32" s="2"/>
      <c r="I32" s="2"/>
      <c r="J32" s="2"/>
    </row>
    <row r="33" spans="1:5" ht="22.5" customHeight="1" thickBot="1">
      <c r="A33" s="71"/>
      <c r="B33" s="59" t="s">
        <v>37</v>
      </c>
      <c r="C33" s="46">
        <v>2344139.453</v>
      </c>
      <c r="D33" s="46">
        <v>2313996.8509500003</v>
      </c>
      <c r="E33" s="47">
        <v>98.71412931464364</v>
      </c>
    </row>
    <row r="34" spans="1:5" ht="16.5" thickBot="1">
      <c r="A34" s="74"/>
      <c r="B34" s="16" t="s">
        <v>38</v>
      </c>
      <c r="C34" s="17"/>
      <c r="D34" s="18"/>
      <c r="E34" s="19"/>
    </row>
    <row r="35" spans="1:5" ht="15.75">
      <c r="A35" s="75" t="s">
        <v>39</v>
      </c>
      <c r="B35" s="43" t="s">
        <v>40</v>
      </c>
      <c r="C35" s="44">
        <v>5118.7</v>
      </c>
      <c r="D35" s="44">
        <v>3616.41316</v>
      </c>
      <c r="E35" s="36">
        <f aca="true" t="shared" si="0" ref="E35:E49">IF(C35=0,"",IF(D35/C35*100&gt;=200,"В/100",D35/C35*100))</f>
        <v>70.65100826381698</v>
      </c>
    </row>
    <row r="36" spans="1:5" ht="15.75">
      <c r="A36" s="75" t="s">
        <v>41</v>
      </c>
      <c r="B36" s="43" t="s">
        <v>42</v>
      </c>
      <c r="C36" s="44">
        <v>157828.099</v>
      </c>
      <c r="D36" s="44">
        <v>122096.83604000001</v>
      </c>
      <c r="E36" s="36">
        <f t="shared" si="0"/>
        <v>77.36064541967271</v>
      </c>
    </row>
    <row r="37" spans="1:5" ht="15.75">
      <c r="A37" s="75" t="s">
        <v>43</v>
      </c>
      <c r="B37" s="43" t="s">
        <v>44</v>
      </c>
      <c r="C37" s="44">
        <v>236066.201</v>
      </c>
      <c r="D37" s="44">
        <v>190434.94053</v>
      </c>
      <c r="E37" s="36">
        <f t="shared" si="0"/>
        <v>80.67014241060286</v>
      </c>
    </row>
    <row r="38" spans="1:5" ht="15.75">
      <c r="A38" s="75" t="s">
        <v>45</v>
      </c>
      <c r="B38" s="43" t="s">
        <v>46</v>
      </c>
      <c r="C38" s="44">
        <v>51019.277</v>
      </c>
      <c r="D38" s="44">
        <v>39283.72015</v>
      </c>
      <c r="E38" s="36">
        <f t="shared" si="0"/>
        <v>76.99779859679313</v>
      </c>
    </row>
    <row r="39" spans="1:5" ht="15.75">
      <c r="A39" s="75" t="s">
        <v>47</v>
      </c>
      <c r="B39" s="43" t="s">
        <v>48</v>
      </c>
      <c r="C39" s="44">
        <v>37230.565</v>
      </c>
      <c r="D39" s="44">
        <v>31383.47815</v>
      </c>
      <c r="E39" s="36">
        <f t="shared" si="0"/>
        <v>84.29492850833716</v>
      </c>
    </row>
    <row r="40" spans="1:5" ht="15.75">
      <c r="A40" s="75" t="s">
        <v>49</v>
      </c>
      <c r="B40" s="43" t="s">
        <v>50</v>
      </c>
      <c r="C40" s="44">
        <v>10486.991</v>
      </c>
      <c r="D40" s="44">
        <v>7733.5612</v>
      </c>
      <c r="E40" s="36">
        <f t="shared" si="0"/>
        <v>73.74432952216704</v>
      </c>
    </row>
    <row r="41" spans="1:5" ht="15.75">
      <c r="A41" s="75" t="s">
        <v>51</v>
      </c>
      <c r="B41" s="43" t="s">
        <v>52</v>
      </c>
      <c r="C41" s="44">
        <v>104.1</v>
      </c>
      <c r="D41" s="44">
        <v>0</v>
      </c>
      <c r="E41" s="36">
        <f t="shared" si="0"/>
        <v>0</v>
      </c>
    </row>
    <row r="42" spans="1:5" ht="15.75">
      <c r="A42" s="75" t="s">
        <v>53</v>
      </c>
      <c r="B42" s="43" t="s">
        <v>54</v>
      </c>
      <c r="C42" s="44">
        <v>488.78</v>
      </c>
      <c r="D42" s="44">
        <v>309.53737</v>
      </c>
      <c r="E42" s="36">
        <f t="shared" si="0"/>
        <v>63.32856704447809</v>
      </c>
    </row>
    <row r="43" spans="1:5" ht="16.5" customHeight="1">
      <c r="A43" s="75" t="s">
        <v>55</v>
      </c>
      <c r="B43" s="43" t="s">
        <v>56</v>
      </c>
      <c r="C43" s="44">
        <v>15801.96</v>
      </c>
      <c r="D43" s="44">
        <v>13608.44091</v>
      </c>
      <c r="E43" s="36">
        <f t="shared" si="0"/>
        <v>86.11868977012979</v>
      </c>
    </row>
    <row r="44" spans="1:5" ht="15.75">
      <c r="A44" s="75" t="s">
        <v>57</v>
      </c>
      <c r="B44" s="43" t="s">
        <v>58</v>
      </c>
      <c r="C44" s="44">
        <v>521.6</v>
      </c>
      <c r="D44" s="44">
        <v>277.38355</v>
      </c>
      <c r="E44" s="36">
        <f t="shared" si="0"/>
        <v>53.179361579754605</v>
      </c>
    </row>
    <row r="45" spans="1:5" ht="17.25" customHeight="1">
      <c r="A45" s="75" t="s">
        <v>59</v>
      </c>
      <c r="B45" s="43" t="s">
        <v>60</v>
      </c>
      <c r="C45" s="44">
        <v>91.478</v>
      </c>
      <c r="D45" s="44">
        <v>73.17089</v>
      </c>
      <c r="E45" s="36">
        <f t="shared" si="0"/>
        <v>79.98741773978443</v>
      </c>
    </row>
    <row r="46" spans="1:5" ht="18.75" customHeight="1">
      <c r="A46" s="75" t="s">
        <v>61</v>
      </c>
      <c r="B46" s="43" t="s">
        <v>62</v>
      </c>
      <c r="C46" s="44">
        <v>1901.74</v>
      </c>
      <c r="D46" s="44">
        <v>1341.70908</v>
      </c>
      <c r="E46" s="36">
        <f t="shared" si="0"/>
        <v>70.55165690367768</v>
      </c>
    </row>
    <row r="47" spans="1:5" ht="15.75">
      <c r="A47" s="75" t="s">
        <v>63</v>
      </c>
      <c r="B47" s="43" t="s">
        <v>64</v>
      </c>
      <c r="C47" s="44">
        <v>1881370.203</v>
      </c>
      <c r="D47" s="44">
        <v>1846834.70609</v>
      </c>
      <c r="E47" s="36">
        <f t="shared" si="0"/>
        <v>98.16434336767266</v>
      </c>
    </row>
    <row r="48" spans="1:5" ht="16.5" thickBot="1">
      <c r="A48" s="77">
        <v>8600</v>
      </c>
      <c r="B48" s="78" t="s">
        <v>71</v>
      </c>
      <c r="C48" s="79">
        <v>1104.57</v>
      </c>
      <c r="D48" s="79">
        <v>544.92759</v>
      </c>
      <c r="E48" s="33">
        <f t="shared" si="0"/>
        <v>49.33391183899617</v>
      </c>
    </row>
    <row r="49" spans="1:5" ht="22.5" customHeight="1" thickBot="1">
      <c r="A49" s="76"/>
      <c r="B49" s="59" t="s">
        <v>65</v>
      </c>
      <c r="C49" s="46">
        <f>SUM(C35:C48)</f>
        <v>2399134.264</v>
      </c>
      <c r="D49" s="46">
        <f>SUM(D35:D48)</f>
        <v>2257538.82471</v>
      </c>
      <c r="E49" s="47">
        <f t="shared" si="0"/>
        <v>94.09806106249667</v>
      </c>
    </row>
    <row r="53" spans="3:4" ht="12.75">
      <c r="C53" s="83"/>
      <c r="D53" s="83"/>
    </row>
  </sheetData>
  <sheetProtection/>
  <mergeCells count="2">
    <mergeCell ref="A1:E1"/>
    <mergeCell ref="A2:E2"/>
  </mergeCells>
  <printOptions horizontalCentered="1" verticalCentered="1"/>
  <pageMargins left="0" right="0" top="0.25" bottom="0" header="0.25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u250204</cp:lastModifiedBy>
  <cp:lastPrinted>2017-04-27T07:28:06Z</cp:lastPrinted>
  <dcterms:created xsi:type="dcterms:W3CDTF">2015-04-06T06:03:14Z</dcterms:created>
  <dcterms:modified xsi:type="dcterms:W3CDTF">2017-04-27T07:28:14Z</dcterms:modified>
  <cp:category/>
  <cp:version/>
  <cp:contentType/>
  <cp:contentStatus/>
</cp:coreProperties>
</file>