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108" windowWidth="15576" windowHeight="11580" activeTab="0"/>
  </bookViews>
  <sheets>
    <sheet name="0210180 (грамоти_заходи_інформ)" sheetId="1" r:id="rId1"/>
  </sheets>
  <definedNames>
    <definedName name="_xlnm.Print_Area" localSheetId="0">'0210180 (грамоти_заходи_інформ)'!$A$1:$P$92</definedName>
  </definedNames>
  <calcPr fullCalcOnLoad="1"/>
</workbook>
</file>

<file path=xl/sharedStrings.xml><?xml version="1.0" encoding="utf-8"?>
<sst xmlns="http://schemas.openxmlformats.org/spreadsheetml/2006/main" count="141" uniqueCount="102">
  <si>
    <t>ЗАТВЕРДЖЕНО</t>
  </si>
  <si>
    <t>ПАСПОРТ</t>
  </si>
  <si>
    <t>1.</t>
  </si>
  <si>
    <t>(КПКВК МБ)</t>
  </si>
  <si>
    <t>(найменування головного розпорядника)</t>
  </si>
  <si>
    <t>3.</t>
  </si>
  <si>
    <t>(найменування бюджетної програми)</t>
  </si>
  <si>
    <t>4.</t>
  </si>
  <si>
    <t>разом</t>
  </si>
  <si>
    <t>№ з/п</t>
  </si>
  <si>
    <t>затрат:</t>
  </si>
  <si>
    <t>од.</t>
  </si>
  <si>
    <t>продукту:</t>
  </si>
  <si>
    <t>якості:</t>
  </si>
  <si>
    <t>ПОГОДЖЕНО:</t>
  </si>
  <si>
    <t>Чернігівська обласна державна адміністрація</t>
  </si>
  <si>
    <t>(найменування відповідального виконавця)</t>
  </si>
  <si>
    <t>(підпис)</t>
  </si>
  <si>
    <t>(прізвище та ініціали)</t>
  </si>
  <si>
    <t>ефективності:</t>
  </si>
  <si>
    <t>розпис бюджетних призначень</t>
  </si>
  <si>
    <t>розрахунок</t>
  </si>
  <si>
    <t>Розпорядження Чернігівської обласної державної адміністрації від 30.01.2009 № 18-ос "Про відзнаки обласної державної адміністрації"</t>
  </si>
  <si>
    <t>Джерело інформації</t>
  </si>
  <si>
    <t>розпорядження</t>
  </si>
  <si>
    <t>кількість заходів</t>
  </si>
  <si>
    <t>Дудко В.В.</t>
  </si>
  <si>
    <t>Одиниця виміру</t>
  </si>
  <si>
    <t>кількість нагороджених Почесними грамотами і Подяками голови</t>
  </si>
  <si>
    <t>витрати на одного нагородженого Почесними грамотами і Подяками голови</t>
  </si>
  <si>
    <t>спеціальний фонд</t>
  </si>
  <si>
    <t>загальний фонд</t>
  </si>
  <si>
    <t>Усього</t>
  </si>
  <si>
    <t>обласної державної адміністрації</t>
  </si>
  <si>
    <t>Забезпечення функціонування та розвитку телекомунікаційного середовища регіону, регіональних інформаційних систем, інформаційно-аналітичних систем органів виконавчої влади та органів місцевого самоврядування області, формування системи регіональних електронних інформаційних ресурсів</t>
  </si>
  <si>
    <t>Директор департаменту фінансів Чернігівської</t>
  </si>
  <si>
    <t>Забезпечення організації заходів з відзначення державних та професійних свят, ювілейних дат, здійснення представницьких та інших заходів</t>
  </si>
  <si>
    <t>кількість абонентів області, в яких запроваджено доступ до сервісів обласного веб-порталу, корпоративної мережі, документообігу та IP-телефонії, а також в яких запроваджена система зведеної звітності та система автоматизованого обліку заробітної плати</t>
  </si>
  <si>
    <t xml:space="preserve">Розпорядження </t>
  </si>
  <si>
    <t>0210180</t>
  </si>
  <si>
    <t>Інша  діяльність  у сфері державного управління</t>
  </si>
  <si>
    <t>Рішення Чернігівської обласної ради від 07 грудня 2017року  № 16-11/VII"Про затвердження обласної Програми 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2018-2022 роки"</t>
  </si>
  <si>
    <t>Програми 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2018-2022 роки</t>
  </si>
  <si>
    <t>Програма інформатизації Чернігівської області на 2018-2020 роки</t>
  </si>
  <si>
    <t>%</t>
  </si>
  <si>
    <t xml:space="preserve"> </t>
  </si>
  <si>
    <t xml:space="preserve">голови Чернігівської обласної державної </t>
  </si>
  <si>
    <t>Рішення Чернігівської обласної ради від 07 грудня  2017 року № 13-11/VII "Про Програму інформатизації Чернігівської області на 2018-2020 роки"</t>
  </si>
  <si>
    <t>Договори, акти виконаних робіт</t>
  </si>
  <si>
    <t xml:space="preserve"> Нагородження громадян, колективів, підприємств та організацій, інститутів громадянського суспільства, територіальних громад відзнаками облдержадміністрації та обласної ради, іншими відзнаками, у тому числі, ініційованими громадськістю.</t>
  </si>
  <si>
    <t>Нагородження громадян, колективів, підприємств та організацій, інститутів громадянського суспільства, територіальних громад відзнаками облдержадміністрації та обласної ради, іншими відзнаками, у тому числі, ініційованими громадськістю.</t>
  </si>
  <si>
    <t>Чернігівської обласної державної адмінністрації</t>
  </si>
  <si>
    <t>бюджетної програми місцевого бюджету на 2020 рік</t>
  </si>
  <si>
    <t>Прокопенко А.Л.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</si>
  <si>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</si>
  <si>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</si>
  <si>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0133</t>
  </si>
  <si>
    <t>Забезпечення розбудови інформаційного суспільства та регіональної складової електронної інформаційної системи „Електронний уряд”, удосконалення системи забезпечення місцевих органів влади повною й достовірною інформацією для підтримки процесів прийняття управлінських рішень, забезпечення інформаційних потреб громадян, суспільства та держави, сприяння соціально-економічному розвитку регіону шляхом упровадження сучасних та перспективних інформаційних технологій в усі сфери життєдіяльності регіону</t>
  </si>
  <si>
    <t>Здійснення виконання обласною державною адміністрацією іншої діяльності у сфері державного управління</t>
  </si>
  <si>
    <t>Забезпечення належної організації з відзначення державних та професійних свят, ювілейних дат, заходів зі збереження національної пам’яті та інших заходів, офіційне та суспільне визнання внеску громадян, колективів, підприємств та організацій у створення матеріальної та духовної культури області</t>
  </si>
  <si>
    <t>Організація заходів з відзначення державних та професійних свят, ювілейних дат, здійснення представницьких та інших заходів</t>
  </si>
  <si>
    <t>Функціонування та розвиток телекомунікаційного середовища регіону, регіональних інформаційних систем, інформаційно-аналітичних систем органів виконавчої влади та органів місцевого самоврядування області, формування системи регіональних електронних інформаційних ресурсів</t>
  </si>
  <si>
    <t>8. Завдання  бюджетної програми</t>
  </si>
  <si>
    <t>9.  Напрямки використання бюджетних коштів</t>
  </si>
  <si>
    <t>Напрямки використання бюджетних коштів</t>
  </si>
  <si>
    <t>Завдання</t>
  </si>
  <si>
    <t>11. Результативні показники бюджетної програми у розрізі підпрограм і завдань</t>
  </si>
  <si>
    <t>Показники</t>
  </si>
  <si>
    <t>( код за ЄДРПО)</t>
  </si>
  <si>
    <t>00022674</t>
  </si>
  <si>
    <t xml:space="preserve"> Бюджетний кодекс України,  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бюджетів", рішення  сесії Чернігівської обласної ради від 18.12.2019 № 2-21 /VII ""Про обласний бюджет на 2020 рік"</t>
  </si>
  <si>
    <t>витрати на нагородження громадян відзнаками облдержадміністрації та обласної ради</t>
  </si>
  <si>
    <t>витрати на забезпечення організації заходів з відзначення державних та професійних свят, ювілейних дат, здійснення представницьких та інших заходів</t>
  </si>
  <si>
    <t>витрати на забезпечення функціонування та розвитку телекомунікаційного середовища регіону, регіональних інформаційних систем, інформаційно-аналітичних систем органів виконавчої влади та органів місцевого самоврядування області, формування системи регіональних електронних інформаційних ресурсів</t>
  </si>
  <si>
    <t>10. Перелік місцевих/ регіональних цільових програм,  що  виконуються у складі бюджетної програми</t>
  </si>
  <si>
    <t>витрати на 1 захід</t>
  </si>
  <si>
    <t>витрати на 1 абонента</t>
  </si>
  <si>
    <t>Спеціальний фонд</t>
  </si>
  <si>
    <t>Загальний фонд</t>
  </si>
  <si>
    <t>грн</t>
  </si>
  <si>
    <t>гривень</t>
  </si>
  <si>
    <t>Найменувння місцевої/ регіональної програми</t>
  </si>
  <si>
    <t>КТПКВМБ</t>
  </si>
  <si>
    <t>код бюджету</t>
  </si>
  <si>
    <t>02</t>
  </si>
  <si>
    <t>Голова</t>
  </si>
  <si>
    <r>
      <t>2</t>
    </r>
    <r>
      <rPr>
        <sz val="10"/>
        <rFont val="Arial Narrow"/>
        <family val="2"/>
      </rPr>
      <t>.</t>
    </r>
  </si>
  <si>
    <t>(найменування головного розпорядника коштів місцевого бюджету)</t>
  </si>
  <si>
    <t>(КФКВК)</t>
  </si>
  <si>
    <r>
      <t>5</t>
    </r>
    <r>
      <rPr>
        <sz val="13"/>
        <rFont val="Arial Narrow"/>
        <family val="2"/>
      </rPr>
      <t>.</t>
    </r>
    <r>
      <rPr>
        <b/>
        <sz val="13"/>
        <rFont val="Arial Narrow"/>
        <family val="2"/>
      </rPr>
      <t>Підстави для виконання бюджетної програми</t>
    </r>
  </si>
  <si>
    <r>
      <t>7. Мета бюджетної програми</t>
    </r>
  </si>
  <si>
    <t>0210000</t>
  </si>
  <si>
    <t>0180</t>
  </si>
  <si>
    <t xml:space="preserve">збільшення (зменшення) кількості нагороджених </t>
  </si>
  <si>
    <r>
      <t>збільшення (</t>
    </r>
    <r>
      <rPr>
        <i/>
        <u val="single"/>
        <sz val="10"/>
        <rFont val="Arial Narrow"/>
        <family val="2"/>
      </rPr>
      <t>зменшення</t>
    </r>
    <r>
      <rPr>
        <i/>
        <sz val="10"/>
        <rFont val="Arial Narrow"/>
        <family val="2"/>
      </rPr>
      <t xml:space="preserve"> )фінансування у порівнянні до попереднього року по заходах</t>
    </r>
  </si>
  <si>
    <r>
      <t>збільшення (</t>
    </r>
    <r>
      <rPr>
        <i/>
        <u val="single"/>
        <sz val="10"/>
        <rFont val="Arial Narrow"/>
        <family val="2"/>
      </rPr>
      <t>зменшення</t>
    </r>
    <r>
      <rPr>
        <i/>
        <sz val="10"/>
        <rFont val="Arial Narrow"/>
        <family val="2"/>
      </rPr>
      <t xml:space="preserve"> )фінансування у порівнянні до попереднього року за програмою інформатизації</t>
    </r>
  </si>
  <si>
    <t>0200000</t>
  </si>
  <si>
    <t xml:space="preserve">адміністрації від 16 січня   2020 року №19 </t>
  </si>
  <si>
    <t xml:space="preserve">(у редакції розпорядження голови Чернігівської обласної державної </t>
  </si>
  <si>
    <r>
      <t>та спеціального фонду -</t>
    </r>
    <r>
      <rPr>
        <b/>
        <u val="single"/>
        <sz val="13"/>
        <rFont val="Arial Narrow"/>
        <family val="2"/>
      </rPr>
      <t xml:space="preserve">  00,00  гривень</t>
    </r>
  </si>
  <si>
    <r>
      <t xml:space="preserve">Обсяг бюджетних призначень / бюджетних асигнувань - 2 068 300 гривень, у тому числі загального фонду  - </t>
    </r>
    <r>
      <rPr>
        <b/>
        <u val="single"/>
        <sz val="13"/>
        <rFont val="Arial Narrow"/>
        <family val="2"/>
      </rPr>
      <t xml:space="preserve"> 2 068 300,00</t>
    </r>
    <r>
      <rPr>
        <b/>
        <sz val="13"/>
        <rFont val="Arial Narrow"/>
        <family val="2"/>
      </rPr>
      <t xml:space="preserve"> гривень                                                                                                                                                                           </t>
    </r>
  </si>
  <si>
    <t>адміністрації від " 11 " вересня 2020 року № 473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</si>
</sst>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i/>
      <u val="single"/>
      <sz val="10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u val="single"/>
      <sz val="13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1" fontId="2" fillId="0" borderId="12" xfId="0" applyNumberFormat="1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0" fontId="12" fillId="33" borderId="1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Border="1" applyAlignment="1">
      <alignment horizontal="left" wrapText="1"/>
    </xf>
    <xf numFmtId="0" fontId="13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6" fillId="33" borderId="13" xfId="0" applyNumberFormat="1" applyFont="1" applyFill="1" applyBorder="1" applyAlignment="1">
      <alignment horizontal="right" vertical="center"/>
    </xf>
    <xf numFmtId="2" fontId="16" fillId="33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96" fontId="16" fillId="0" borderId="13" xfId="0" applyNumberFormat="1" applyFont="1" applyBorder="1" applyAlignment="1">
      <alignment horizontal="right" vertical="center"/>
    </xf>
    <xf numFmtId="196" fontId="16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96" fontId="16" fillId="33" borderId="13" xfId="0" applyNumberFormat="1" applyFont="1" applyFill="1" applyBorder="1" applyAlignment="1">
      <alignment horizontal="center" vertical="center"/>
    </xf>
    <xf numFmtId="196" fontId="16" fillId="33" borderId="14" xfId="0" applyNumberFormat="1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2" fontId="16" fillId="0" borderId="13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96" fontId="16" fillId="33" borderId="13" xfId="0" applyNumberFormat="1" applyFont="1" applyFill="1" applyBorder="1" applyAlignment="1">
      <alignment horizontal="right" vertical="center"/>
    </xf>
    <xf numFmtId="196" fontId="16" fillId="33" borderId="11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showZeros="0" tabSelected="1" zoomScaleSheetLayoutView="75" zoomScalePageLayoutView="0" workbookViewId="0" topLeftCell="A1">
      <selection activeCell="K7" sqref="K7:P7"/>
    </sheetView>
  </sheetViews>
  <sheetFormatPr defaultColWidth="9.00390625" defaultRowHeight="12.75"/>
  <cols>
    <col min="1" max="1" width="7.50390625" style="1" customWidth="1"/>
    <col min="2" max="2" width="16.125" style="1" customWidth="1"/>
    <col min="3" max="3" width="17.625" style="1" customWidth="1"/>
    <col min="4" max="4" width="31.625" style="1" customWidth="1"/>
    <col min="5" max="6" width="9.50390625" style="1" customWidth="1"/>
    <col min="7" max="7" width="9.375" style="1" customWidth="1"/>
    <col min="8" max="8" width="9.50390625" style="1" bestFit="1" customWidth="1"/>
    <col min="9" max="9" width="14.375" style="1" customWidth="1"/>
    <col min="10" max="10" width="16.50390625" style="1" customWidth="1"/>
    <col min="11" max="11" width="9.50390625" style="1" customWidth="1"/>
    <col min="12" max="12" width="3.50390625" style="1" customWidth="1"/>
    <col min="13" max="13" width="2.125" style="1" customWidth="1"/>
    <col min="14" max="14" width="9.375" style="1" customWidth="1"/>
    <col min="15" max="15" width="8.625" style="1" customWidth="1"/>
    <col min="16" max="16" width="10.50390625" style="1" customWidth="1"/>
    <col min="17" max="16384" width="8.875" style="1" customWidth="1"/>
  </cols>
  <sheetData>
    <row r="1" spans="11:16" ht="15">
      <c r="K1" s="28" t="s">
        <v>0</v>
      </c>
      <c r="L1" s="2"/>
      <c r="M1" s="2"/>
      <c r="N1" s="2"/>
      <c r="O1" s="2"/>
      <c r="P1" s="2"/>
    </row>
    <row r="2" spans="11:16" ht="15">
      <c r="K2" s="28" t="s">
        <v>38</v>
      </c>
      <c r="L2" s="28"/>
      <c r="M2" s="28"/>
      <c r="N2" s="28"/>
      <c r="O2" s="28"/>
      <c r="P2" s="28"/>
    </row>
    <row r="3" spans="11:16" ht="15">
      <c r="K3" s="28" t="s">
        <v>46</v>
      </c>
      <c r="L3" s="28"/>
      <c r="M3" s="28"/>
      <c r="N3" s="28"/>
      <c r="O3" s="28"/>
      <c r="P3" s="28"/>
    </row>
    <row r="4" spans="11:16" ht="12.75" customHeight="1">
      <c r="K4" s="26" t="s">
        <v>97</v>
      </c>
      <c r="L4" s="26"/>
      <c r="M4" s="26"/>
      <c r="N4" s="26"/>
      <c r="O4" s="26"/>
      <c r="P4" s="28"/>
    </row>
    <row r="5" spans="11:16" ht="13.5">
      <c r="K5" s="51" t="s">
        <v>87</v>
      </c>
      <c r="L5" s="51"/>
      <c r="M5" s="51"/>
      <c r="N5" s="51"/>
      <c r="O5" s="51"/>
      <c r="P5" s="51"/>
    </row>
    <row r="6" spans="11:16" ht="13.5">
      <c r="K6" s="51" t="s">
        <v>98</v>
      </c>
      <c r="L6" s="51"/>
      <c r="M6" s="51"/>
      <c r="N6" s="51"/>
      <c r="O6" s="51"/>
      <c r="P6" s="51"/>
    </row>
    <row r="7" spans="7:16" ht="15">
      <c r="G7" s="28" t="s">
        <v>1</v>
      </c>
      <c r="K7" s="51" t="s">
        <v>101</v>
      </c>
      <c r="L7" s="51"/>
      <c r="M7" s="51"/>
      <c r="N7" s="51"/>
      <c r="O7" s="51"/>
      <c r="P7" s="51"/>
    </row>
    <row r="8" spans="1:16" ht="16.5">
      <c r="A8" s="57" t="s">
        <v>52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1:15" ht="16.5">
      <c r="A10" s="31" t="s">
        <v>2</v>
      </c>
      <c r="B10" s="33" t="s">
        <v>96</v>
      </c>
      <c r="C10" s="34"/>
      <c r="D10" s="108" t="s">
        <v>15</v>
      </c>
      <c r="E10" s="108"/>
      <c r="F10" s="108"/>
      <c r="G10" s="108"/>
      <c r="H10" s="108"/>
      <c r="I10" s="108"/>
      <c r="J10" s="108"/>
      <c r="M10" s="172" t="s">
        <v>69</v>
      </c>
      <c r="N10" s="172"/>
      <c r="O10" s="172"/>
    </row>
    <row r="11" spans="1:15" ht="13.5">
      <c r="A11" s="4"/>
      <c r="B11" s="5" t="s">
        <v>3</v>
      </c>
      <c r="D11" s="99" t="s">
        <v>4</v>
      </c>
      <c r="E11" s="99"/>
      <c r="F11" s="99"/>
      <c r="G11" s="99"/>
      <c r="H11" s="99"/>
      <c r="I11" s="99"/>
      <c r="J11" s="99"/>
      <c r="M11" s="173" t="s">
        <v>68</v>
      </c>
      <c r="N11" s="173"/>
      <c r="O11" s="173"/>
    </row>
    <row r="13" spans="1:15" ht="16.5">
      <c r="A13" s="31" t="s">
        <v>86</v>
      </c>
      <c r="B13" s="33" t="s">
        <v>91</v>
      </c>
      <c r="C13" s="34"/>
      <c r="D13" s="108" t="s">
        <v>15</v>
      </c>
      <c r="E13" s="108"/>
      <c r="F13" s="108"/>
      <c r="G13" s="108"/>
      <c r="H13" s="108"/>
      <c r="I13" s="108"/>
      <c r="J13" s="108"/>
      <c r="M13" s="172" t="s">
        <v>69</v>
      </c>
      <c r="N13" s="172"/>
      <c r="O13" s="172"/>
    </row>
    <row r="14" spans="2:15" ht="13.5">
      <c r="B14" s="5" t="s">
        <v>3</v>
      </c>
      <c r="D14" s="99" t="s">
        <v>16</v>
      </c>
      <c r="E14" s="99"/>
      <c r="F14" s="99"/>
      <c r="G14" s="99"/>
      <c r="H14" s="99"/>
      <c r="I14" s="99"/>
      <c r="J14" s="99"/>
      <c r="M14" s="173" t="s">
        <v>68</v>
      </c>
      <c r="N14" s="173"/>
      <c r="O14" s="173"/>
    </row>
    <row r="15" spans="1:16" ht="43.5" customHeight="1">
      <c r="A15" s="34" t="s">
        <v>5</v>
      </c>
      <c r="B15" s="33" t="s">
        <v>39</v>
      </c>
      <c r="C15" s="46" t="s">
        <v>92</v>
      </c>
      <c r="D15" s="35" t="s">
        <v>56</v>
      </c>
      <c r="E15" s="52" t="s">
        <v>40</v>
      </c>
      <c r="F15" s="52"/>
      <c r="G15" s="52"/>
      <c r="H15" s="52"/>
      <c r="I15" s="52"/>
      <c r="J15" s="52"/>
      <c r="K15" s="52"/>
      <c r="L15" s="52"/>
      <c r="M15" s="52"/>
      <c r="N15" s="52"/>
      <c r="O15" s="177" t="s">
        <v>84</v>
      </c>
      <c r="P15" s="177"/>
    </row>
    <row r="16" spans="2:15" ht="13.5">
      <c r="B16" s="5" t="s">
        <v>3</v>
      </c>
      <c r="C16" s="45" t="s">
        <v>82</v>
      </c>
      <c r="D16" s="5" t="s">
        <v>88</v>
      </c>
      <c r="E16" s="168" t="s">
        <v>6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" t="s">
        <v>83</v>
      </c>
    </row>
    <row r="18" spans="1:16" ht="16.5">
      <c r="A18" s="34" t="s">
        <v>7</v>
      </c>
      <c r="B18" s="53" t="s">
        <v>100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4" ht="16.5">
      <c r="A19" s="32"/>
      <c r="B19" s="49" t="s">
        <v>99</v>
      </c>
      <c r="C19" s="50"/>
      <c r="D19" s="50"/>
      <c r="E19" s="32"/>
      <c r="F19" s="32"/>
      <c r="G19" s="32"/>
      <c r="H19" s="32"/>
      <c r="I19" s="32"/>
      <c r="J19" s="3"/>
      <c r="K19" s="3"/>
      <c r="L19" s="3"/>
      <c r="M19" s="3"/>
      <c r="N19" s="3"/>
    </row>
    <row r="22" spans="1:2" ht="16.5">
      <c r="A22" s="34" t="s">
        <v>89</v>
      </c>
      <c r="B22" s="32"/>
    </row>
    <row r="23" spans="2:14" ht="32.25" customHeight="1">
      <c r="B23" s="114" t="s">
        <v>70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spans="2:14" ht="12.75" customHeight="1">
      <c r="B24" s="115" t="s">
        <v>47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4" ht="12.75" customHeight="1">
      <c r="B25" s="115" t="s">
        <v>22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2:14" ht="29.25" customHeight="1">
      <c r="B26" s="115" t="s">
        <v>41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5" ht="29.25" customHeight="1">
      <c r="A27" s="34" t="s">
        <v>55</v>
      </c>
      <c r="B27" s="3"/>
      <c r="C27" s="3"/>
      <c r="D27" s="3"/>
      <c r="E27" s="3"/>
      <c r="F27" s="3"/>
      <c r="G27" s="6"/>
      <c r="H27" s="6"/>
      <c r="I27" s="6"/>
      <c r="J27" s="6"/>
      <c r="K27" s="6"/>
      <c r="L27" s="6"/>
      <c r="M27" s="6"/>
      <c r="N27" s="6"/>
      <c r="O27" s="1" t="s">
        <v>45</v>
      </c>
    </row>
    <row r="28" spans="1:14" ht="29.25" customHeight="1">
      <c r="A28" s="9" t="s">
        <v>9</v>
      </c>
      <c r="B28" s="109" t="s">
        <v>54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ht="33" customHeight="1">
      <c r="A29" s="9">
        <v>1</v>
      </c>
      <c r="B29" s="60" t="s">
        <v>59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44.25" customHeight="1">
      <c r="A30" s="9">
        <v>2</v>
      </c>
      <c r="B30" s="60" t="s">
        <v>57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8" ht="24" customHeight="1">
      <c r="A31" s="34" t="s">
        <v>90</v>
      </c>
      <c r="R31" s="1" t="s">
        <v>45</v>
      </c>
    </row>
    <row r="32" ht="9" customHeight="1">
      <c r="A32" s="3"/>
    </row>
    <row r="33" spans="1:14" ht="22.5" customHeight="1">
      <c r="A33" s="122" t="s">
        <v>58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7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3" ht="16.5">
      <c r="A35" s="34" t="s">
        <v>62</v>
      </c>
      <c r="B35" s="3"/>
      <c r="C35" s="3"/>
    </row>
    <row r="37" spans="1:16" ht="13.5">
      <c r="A37" s="9" t="s">
        <v>9</v>
      </c>
      <c r="B37" s="156" t="s">
        <v>65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</row>
    <row r="38" spans="1:16" ht="19.5" customHeight="1">
      <c r="A38" s="9">
        <v>1</v>
      </c>
      <c r="B38" s="65" t="s">
        <v>49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</row>
    <row r="39" spans="1:16" ht="32.25" customHeight="1">
      <c r="A39" s="9">
        <v>2</v>
      </c>
      <c r="B39" s="65" t="s">
        <v>60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</row>
    <row r="40" spans="1:16" ht="31.5" customHeight="1">
      <c r="A40" s="9">
        <v>3</v>
      </c>
      <c r="B40" s="65" t="s">
        <v>61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</row>
    <row r="42" spans="1:11" ht="16.5">
      <c r="A42" s="34" t="s">
        <v>63</v>
      </c>
      <c r="D42" s="10"/>
      <c r="K42" s="1" t="s">
        <v>45</v>
      </c>
    </row>
    <row r="43" spans="6:16" ht="13.5">
      <c r="F43" s="1" t="s">
        <v>45</v>
      </c>
      <c r="I43" s="1" t="s">
        <v>45</v>
      </c>
      <c r="P43" s="1" t="s">
        <v>80</v>
      </c>
    </row>
    <row r="44" spans="1:16" ht="6.75" customHeight="1">
      <c r="A44" s="111" t="s">
        <v>9</v>
      </c>
      <c r="B44" s="90" t="s">
        <v>64</v>
      </c>
      <c r="C44" s="91"/>
      <c r="D44" s="91"/>
      <c r="E44" s="91"/>
      <c r="F44" s="91"/>
      <c r="G44" s="91"/>
      <c r="H44" s="91"/>
      <c r="I44" s="91"/>
      <c r="J44" s="92"/>
      <c r="K44" s="116" t="s">
        <v>31</v>
      </c>
      <c r="L44" s="117"/>
      <c r="M44" s="116" t="s">
        <v>30</v>
      </c>
      <c r="N44" s="117"/>
      <c r="O44" s="116" t="s">
        <v>8</v>
      </c>
      <c r="P44" s="117"/>
    </row>
    <row r="45" spans="1:16" ht="4.5" customHeight="1">
      <c r="A45" s="112"/>
      <c r="B45" s="93"/>
      <c r="C45" s="94"/>
      <c r="D45" s="94"/>
      <c r="E45" s="94"/>
      <c r="F45" s="94"/>
      <c r="G45" s="94"/>
      <c r="H45" s="94"/>
      <c r="I45" s="94"/>
      <c r="J45" s="95"/>
      <c r="K45" s="118"/>
      <c r="L45" s="119"/>
      <c r="M45" s="118"/>
      <c r="N45" s="119"/>
      <c r="O45" s="118"/>
      <c r="P45" s="119"/>
    </row>
    <row r="46" spans="1:16" ht="6" customHeight="1">
      <c r="A46" s="112"/>
      <c r="B46" s="93"/>
      <c r="C46" s="94"/>
      <c r="D46" s="94"/>
      <c r="E46" s="94"/>
      <c r="F46" s="94"/>
      <c r="G46" s="94"/>
      <c r="H46" s="94"/>
      <c r="I46" s="94"/>
      <c r="J46" s="95"/>
      <c r="K46" s="118"/>
      <c r="L46" s="119"/>
      <c r="M46" s="118"/>
      <c r="N46" s="119"/>
      <c r="O46" s="118"/>
      <c r="P46" s="119"/>
    </row>
    <row r="47" spans="1:16" ht="4.5" customHeight="1">
      <c r="A47" s="113"/>
      <c r="B47" s="96"/>
      <c r="C47" s="97"/>
      <c r="D47" s="97"/>
      <c r="E47" s="97"/>
      <c r="F47" s="97"/>
      <c r="G47" s="97"/>
      <c r="H47" s="97"/>
      <c r="I47" s="97"/>
      <c r="J47" s="98"/>
      <c r="K47" s="120"/>
      <c r="L47" s="121"/>
      <c r="M47" s="120"/>
      <c r="N47" s="121"/>
      <c r="O47" s="120"/>
      <c r="P47" s="121"/>
    </row>
    <row r="48" spans="1:16" ht="13.5">
      <c r="A48" s="36">
        <v>1</v>
      </c>
      <c r="B48" s="131">
        <v>2</v>
      </c>
      <c r="C48" s="132"/>
      <c r="D48" s="132"/>
      <c r="E48" s="132"/>
      <c r="F48" s="132"/>
      <c r="G48" s="132"/>
      <c r="H48" s="132"/>
      <c r="I48" s="132"/>
      <c r="J48" s="133"/>
      <c r="K48" s="131">
        <v>3</v>
      </c>
      <c r="L48" s="133"/>
      <c r="M48" s="131">
        <v>4</v>
      </c>
      <c r="N48" s="133"/>
      <c r="O48" s="131">
        <v>5</v>
      </c>
      <c r="P48" s="133"/>
    </row>
    <row r="49" spans="1:16" ht="33" customHeight="1">
      <c r="A49" s="37">
        <v>1</v>
      </c>
      <c r="B49" s="134" t="s">
        <v>49</v>
      </c>
      <c r="C49" s="135"/>
      <c r="D49" s="135"/>
      <c r="E49" s="135"/>
      <c r="F49" s="135"/>
      <c r="G49" s="135"/>
      <c r="H49" s="135"/>
      <c r="I49" s="135"/>
      <c r="J49" s="136"/>
      <c r="K49" s="127">
        <v>213800</v>
      </c>
      <c r="L49" s="128"/>
      <c r="M49" s="63"/>
      <c r="N49" s="64"/>
      <c r="O49" s="127">
        <f>K49+M49</f>
        <v>213800</v>
      </c>
      <c r="P49" s="128"/>
    </row>
    <row r="50" spans="1:16" ht="21" customHeight="1">
      <c r="A50" s="37">
        <v>2</v>
      </c>
      <c r="B50" s="134" t="s">
        <v>36</v>
      </c>
      <c r="C50" s="135"/>
      <c r="D50" s="135"/>
      <c r="E50" s="135"/>
      <c r="F50" s="135"/>
      <c r="G50" s="135"/>
      <c r="H50" s="135"/>
      <c r="I50" s="135"/>
      <c r="J50" s="136"/>
      <c r="K50" s="127">
        <v>126200</v>
      </c>
      <c r="L50" s="128"/>
      <c r="M50" s="63"/>
      <c r="N50" s="64"/>
      <c r="O50" s="127">
        <f>K50+M50</f>
        <v>126200</v>
      </c>
      <c r="P50" s="128"/>
    </row>
    <row r="51" spans="1:16" ht="36.75" customHeight="1">
      <c r="A51" s="37">
        <v>3</v>
      </c>
      <c r="B51" s="134" t="s">
        <v>34</v>
      </c>
      <c r="C51" s="135"/>
      <c r="D51" s="135"/>
      <c r="E51" s="135"/>
      <c r="F51" s="135"/>
      <c r="G51" s="135"/>
      <c r="H51" s="135"/>
      <c r="I51" s="135"/>
      <c r="J51" s="136"/>
      <c r="K51" s="127">
        <v>1728300</v>
      </c>
      <c r="L51" s="128"/>
      <c r="M51" s="127"/>
      <c r="N51" s="128"/>
      <c r="O51" s="127">
        <f>K51+M51</f>
        <v>1728300</v>
      </c>
      <c r="P51" s="128"/>
    </row>
    <row r="52" spans="1:16" ht="13.5">
      <c r="A52" s="12"/>
      <c r="B52" s="124" t="s">
        <v>32</v>
      </c>
      <c r="C52" s="125"/>
      <c r="D52" s="125"/>
      <c r="E52" s="125"/>
      <c r="F52" s="125"/>
      <c r="G52" s="125"/>
      <c r="H52" s="125"/>
      <c r="I52" s="125"/>
      <c r="J52" s="126"/>
      <c r="K52" s="127">
        <f>SUM(K49:L51)</f>
        <v>2068300</v>
      </c>
      <c r="L52" s="128"/>
      <c r="M52" s="127">
        <f>SUM(M49:N51)</f>
        <v>0</v>
      </c>
      <c r="N52" s="128"/>
      <c r="O52" s="127">
        <f>K52+M52</f>
        <v>2068300</v>
      </c>
      <c r="P52" s="128"/>
    </row>
    <row r="53" spans="1:14" ht="21.75" customHeight="1">
      <c r="A53" s="40" t="s">
        <v>74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 t="s">
        <v>80</v>
      </c>
    </row>
    <row r="55" spans="1:14" ht="9" customHeight="1">
      <c r="A55" s="169" t="s">
        <v>9</v>
      </c>
      <c r="B55" s="181" t="s">
        <v>81</v>
      </c>
      <c r="C55" s="182"/>
      <c r="D55" s="182"/>
      <c r="E55" s="182"/>
      <c r="F55" s="183"/>
      <c r="G55" s="150" t="s">
        <v>31</v>
      </c>
      <c r="H55" s="174"/>
      <c r="I55" s="174"/>
      <c r="J55" s="151"/>
      <c r="K55" s="150" t="s">
        <v>30</v>
      </c>
      <c r="L55" s="151"/>
      <c r="M55" s="150" t="s">
        <v>8</v>
      </c>
      <c r="N55" s="151"/>
    </row>
    <row r="56" spans="1:14" ht="13.5">
      <c r="A56" s="170"/>
      <c r="B56" s="184"/>
      <c r="C56" s="185"/>
      <c r="D56" s="185"/>
      <c r="E56" s="185"/>
      <c r="F56" s="186"/>
      <c r="G56" s="152"/>
      <c r="H56" s="175"/>
      <c r="I56" s="175"/>
      <c r="J56" s="153"/>
      <c r="K56" s="152"/>
      <c r="L56" s="153"/>
      <c r="M56" s="152"/>
      <c r="N56" s="153"/>
    </row>
    <row r="57" spans="1:14" ht="0.75" customHeight="1">
      <c r="A57" s="171"/>
      <c r="B57" s="187"/>
      <c r="C57" s="188"/>
      <c r="D57" s="188"/>
      <c r="E57" s="188"/>
      <c r="F57" s="189"/>
      <c r="G57" s="154"/>
      <c r="H57" s="176"/>
      <c r="I57" s="176"/>
      <c r="J57" s="155"/>
      <c r="K57" s="154"/>
      <c r="L57" s="155"/>
      <c r="M57" s="154"/>
      <c r="N57" s="155"/>
    </row>
    <row r="58" spans="1:16" ht="13.5">
      <c r="A58" s="38">
        <v>1</v>
      </c>
      <c r="B58" s="14"/>
      <c r="C58" s="14"/>
      <c r="D58" s="14">
        <v>2</v>
      </c>
      <c r="E58" s="14"/>
      <c r="F58" s="39"/>
      <c r="G58" s="129">
        <v>3</v>
      </c>
      <c r="H58" s="190"/>
      <c r="I58" s="190"/>
      <c r="J58" s="130"/>
      <c r="K58" s="129">
        <v>4</v>
      </c>
      <c r="L58" s="130"/>
      <c r="M58" s="129">
        <v>5</v>
      </c>
      <c r="N58" s="130"/>
      <c r="P58" s="1" t="s">
        <v>45</v>
      </c>
    </row>
    <row r="59" spans="1:14" ht="36" customHeight="1">
      <c r="A59" s="41">
        <v>1</v>
      </c>
      <c r="B59" s="178" t="s">
        <v>42</v>
      </c>
      <c r="C59" s="179"/>
      <c r="D59" s="179"/>
      <c r="E59" s="179"/>
      <c r="F59" s="180"/>
      <c r="G59" s="159">
        <v>340000</v>
      </c>
      <c r="H59" s="160"/>
      <c r="I59" s="160"/>
      <c r="J59" s="161"/>
      <c r="K59" s="148"/>
      <c r="L59" s="149"/>
      <c r="M59" s="58">
        <f>G59+K59</f>
        <v>340000</v>
      </c>
      <c r="N59" s="59"/>
    </row>
    <row r="60" spans="1:14" ht="21" customHeight="1">
      <c r="A60" s="41">
        <v>2</v>
      </c>
      <c r="B60" s="178" t="s">
        <v>43</v>
      </c>
      <c r="C60" s="179"/>
      <c r="D60" s="179"/>
      <c r="E60" s="42"/>
      <c r="F60" s="42"/>
      <c r="G60" s="159">
        <v>1728300</v>
      </c>
      <c r="H60" s="160"/>
      <c r="I60" s="160"/>
      <c r="J60" s="161"/>
      <c r="K60" s="58"/>
      <c r="L60" s="59"/>
      <c r="M60" s="58">
        <f>G60+K60</f>
        <v>1728300</v>
      </c>
      <c r="N60" s="59"/>
    </row>
    <row r="61" spans="1:14" ht="14.25">
      <c r="A61" s="140" t="s">
        <v>32</v>
      </c>
      <c r="B61" s="141"/>
      <c r="C61" s="141"/>
      <c r="D61" s="141"/>
      <c r="E61" s="141"/>
      <c r="F61" s="142"/>
      <c r="G61" s="103">
        <f>G59+G60</f>
        <v>2068300</v>
      </c>
      <c r="H61" s="104"/>
      <c r="I61" s="104"/>
      <c r="J61" s="105"/>
      <c r="K61" s="58">
        <f>SUM(K59:L60)</f>
        <v>0</v>
      </c>
      <c r="L61" s="59"/>
      <c r="M61" s="58">
        <f>M59+M60</f>
        <v>2068300</v>
      </c>
      <c r="N61" s="59"/>
    </row>
    <row r="62" spans="1:14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ht="16.5">
      <c r="A63" s="34" t="s">
        <v>66</v>
      </c>
    </row>
    <row r="65" spans="1:16" ht="42.75" customHeight="1">
      <c r="A65" s="15" t="s">
        <v>9</v>
      </c>
      <c r="B65" s="54" t="s">
        <v>67</v>
      </c>
      <c r="C65" s="55"/>
      <c r="D65" s="55"/>
      <c r="E65" s="55"/>
      <c r="F65" s="55"/>
      <c r="G65" s="56"/>
      <c r="H65" s="47" t="s">
        <v>27</v>
      </c>
      <c r="I65" s="47" t="s">
        <v>23</v>
      </c>
      <c r="J65" s="47" t="s">
        <v>78</v>
      </c>
      <c r="K65" s="54" t="s">
        <v>77</v>
      </c>
      <c r="L65" s="55"/>
      <c r="M65" s="56"/>
      <c r="N65" s="54" t="s">
        <v>32</v>
      </c>
      <c r="O65" s="55"/>
      <c r="P65" s="56"/>
    </row>
    <row r="66" spans="1:16" ht="13.5">
      <c r="A66" s="16">
        <v>1</v>
      </c>
      <c r="B66" s="87">
        <v>2</v>
      </c>
      <c r="C66" s="88"/>
      <c r="D66" s="88"/>
      <c r="E66" s="17"/>
      <c r="F66" s="17"/>
      <c r="G66" s="18"/>
      <c r="H66" s="11">
        <v>3</v>
      </c>
      <c r="I66" s="16">
        <v>4</v>
      </c>
      <c r="J66" s="16">
        <v>5</v>
      </c>
      <c r="K66" s="88">
        <v>6</v>
      </c>
      <c r="L66" s="88"/>
      <c r="M66" s="89"/>
      <c r="N66" s="87">
        <v>7</v>
      </c>
      <c r="O66" s="88"/>
      <c r="P66" s="89"/>
    </row>
    <row r="67" spans="1:16" ht="45" customHeight="1">
      <c r="A67" s="19"/>
      <c r="B67" s="162" t="s">
        <v>50</v>
      </c>
      <c r="C67" s="163"/>
      <c r="D67" s="163"/>
      <c r="E67" s="163"/>
      <c r="F67" s="163"/>
      <c r="G67" s="164"/>
      <c r="H67" s="20"/>
      <c r="I67" s="19"/>
      <c r="J67" s="19"/>
      <c r="K67" s="106" t="s">
        <v>45</v>
      </c>
      <c r="L67" s="106"/>
      <c r="M67" s="107"/>
      <c r="N67" s="76" t="s">
        <v>45</v>
      </c>
      <c r="O67" s="77"/>
      <c r="P67" s="78"/>
    </row>
    <row r="68" spans="1:16" ht="13.5">
      <c r="A68" s="21">
        <v>1</v>
      </c>
      <c r="B68" s="165" t="s">
        <v>10</v>
      </c>
      <c r="C68" s="166"/>
      <c r="D68" s="166"/>
      <c r="E68" s="166"/>
      <c r="F68" s="166"/>
      <c r="G68" s="167"/>
      <c r="H68" s="20"/>
      <c r="I68" s="19"/>
      <c r="J68" s="19"/>
      <c r="K68" s="106"/>
      <c r="L68" s="106"/>
      <c r="M68" s="107"/>
      <c r="N68" s="76"/>
      <c r="O68" s="77"/>
      <c r="P68" s="78"/>
    </row>
    <row r="69" spans="1:16" ht="24" customHeight="1">
      <c r="A69" s="19"/>
      <c r="B69" s="73" t="s">
        <v>71</v>
      </c>
      <c r="C69" s="74"/>
      <c r="D69" s="74"/>
      <c r="E69" s="74"/>
      <c r="F69" s="74"/>
      <c r="G69" s="75"/>
      <c r="H69" s="20" t="s">
        <v>79</v>
      </c>
      <c r="I69" s="22" t="s">
        <v>20</v>
      </c>
      <c r="J69" s="19">
        <v>213800</v>
      </c>
      <c r="K69" s="84"/>
      <c r="L69" s="84"/>
      <c r="M69" s="85"/>
      <c r="N69" s="76">
        <f>J69+K69</f>
        <v>213800</v>
      </c>
      <c r="O69" s="77"/>
      <c r="P69" s="78"/>
    </row>
    <row r="70" spans="1:16" ht="28.5" customHeight="1">
      <c r="A70" s="19"/>
      <c r="B70" s="73" t="s">
        <v>72</v>
      </c>
      <c r="C70" s="74"/>
      <c r="D70" s="74"/>
      <c r="E70" s="74"/>
      <c r="F70" s="74"/>
      <c r="G70" s="75"/>
      <c r="H70" s="20" t="s">
        <v>79</v>
      </c>
      <c r="I70" s="22" t="s">
        <v>20</v>
      </c>
      <c r="J70" s="19">
        <v>126200</v>
      </c>
      <c r="K70" s="84"/>
      <c r="L70" s="84"/>
      <c r="M70" s="85"/>
      <c r="N70" s="76">
        <f>J70+K70</f>
        <v>126200</v>
      </c>
      <c r="O70" s="77"/>
      <c r="P70" s="78"/>
    </row>
    <row r="71" spans="1:16" ht="44.25" customHeight="1">
      <c r="A71" s="19"/>
      <c r="B71" s="73" t="s">
        <v>73</v>
      </c>
      <c r="C71" s="74"/>
      <c r="D71" s="74"/>
      <c r="E71" s="74"/>
      <c r="F71" s="74"/>
      <c r="G71" s="75"/>
      <c r="H71" s="20" t="s">
        <v>79</v>
      </c>
      <c r="I71" s="22" t="s">
        <v>20</v>
      </c>
      <c r="J71" s="19">
        <v>1728300</v>
      </c>
      <c r="K71" s="106"/>
      <c r="L71" s="106"/>
      <c r="M71" s="107"/>
      <c r="N71" s="76">
        <f>J71+K71</f>
        <v>1728300</v>
      </c>
      <c r="O71" s="77"/>
      <c r="P71" s="78"/>
    </row>
    <row r="72" spans="1:16" ht="13.5">
      <c r="A72" s="21">
        <v>2</v>
      </c>
      <c r="B72" s="145" t="s">
        <v>12</v>
      </c>
      <c r="C72" s="146"/>
      <c r="D72" s="146"/>
      <c r="E72" s="146"/>
      <c r="F72" s="146"/>
      <c r="G72" s="147"/>
      <c r="H72" s="20"/>
      <c r="I72" s="19"/>
      <c r="J72" s="19"/>
      <c r="K72" s="84"/>
      <c r="L72" s="84"/>
      <c r="M72" s="85"/>
      <c r="N72" s="76"/>
      <c r="O72" s="77"/>
      <c r="P72" s="78"/>
    </row>
    <row r="73" spans="1:16" ht="12.75" customHeight="1">
      <c r="A73" s="21"/>
      <c r="B73" s="73" t="s">
        <v>28</v>
      </c>
      <c r="C73" s="74"/>
      <c r="D73" s="74"/>
      <c r="E73" s="74"/>
      <c r="F73" s="74"/>
      <c r="G73" s="75"/>
      <c r="H73" s="20" t="s">
        <v>11</v>
      </c>
      <c r="I73" s="43" t="s">
        <v>24</v>
      </c>
      <c r="J73" s="48">
        <v>1250</v>
      </c>
      <c r="K73" s="86"/>
      <c r="L73" s="84"/>
      <c r="M73" s="85"/>
      <c r="N73" s="76">
        <f>J73+K73</f>
        <v>1250</v>
      </c>
      <c r="O73" s="77"/>
      <c r="P73" s="78"/>
    </row>
    <row r="74" spans="1:16" ht="12.75" customHeight="1">
      <c r="A74" s="21"/>
      <c r="B74" s="73" t="s">
        <v>25</v>
      </c>
      <c r="C74" s="74"/>
      <c r="D74" s="74"/>
      <c r="E74" s="74"/>
      <c r="F74" s="74"/>
      <c r="G74" s="75"/>
      <c r="H74" s="20" t="s">
        <v>11</v>
      </c>
      <c r="I74" s="43" t="s">
        <v>24</v>
      </c>
      <c r="J74" s="19">
        <v>15</v>
      </c>
      <c r="K74" s="84"/>
      <c r="L74" s="84"/>
      <c r="M74" s="85"/>
      <c r="N74" s="76">
        <f>J74+K74</f>
        <v>15</v>
      </c>
      <c r="O74" s="77"/>
      <c r="P74" s="78"/>
    </row>
    <row r="75" spans="1:16" ht="42.75" customHeight="1">
      <c r="A75" s="21"/>
      <c r="B75" s="68" t="s">
        <v>37</v>
      </c>
      <c r="C75" s="69"/>
      <c r="D75" s="69"/>
      <c r="E75" s="69"/>
      <c r="F75" s="69"/>
      <c r="G75" s="70"/>
      <c r="H75" s="20" t="s">
        <v>11</v>
      </c>
      <c r="I75" s="44" t="s">
        <v>48</v>
      </c>
      <c r="J75" s="19">
        <v>150</v>
      </c>
      <c r="K75" s="143"/>
      <c r="L75" s="143"/>
      <c r="M75" s="144"/>
      <c r="N75" s="76">
        <f>J75+K75</f>
        <v>150</v>
      </c>
      <c r="O75" s="77"/>
      <c r="P75" s="78"/>
    </row>
    <row r="76" spans="1:16" ht="14.25" customHeight="1">
      <c r="A76" s="21">
        <v>3</v>
      </c>
      <c r="B76" s="145" t="s">
        <v>19</v>
      </c>
      <c r="C76" s="146"/>
      <c r="D76" s="146"/>
      <c r="E76" s="146"/>
      <c r="F76" s="146"/>
      <c r="G76" s="147"/>
      <c r="H76" s="20"/>
      <c r="I76" s="19"/>
      <c r="J76" s="19"/>
      <c r="K76" s="82"/>
      <c r="L76" s="82"/>
      <c r="M76" s="83"/>
      <c r="N76" s="76"/>
      <c r="O76" s="77"/>
      <c r="P76" s="78"/>
    </row>
    <row r="77" spans="1:16" ht="14.25" customHeight="1">
      <c r="A77" s="21"/>
      <c r="B77" s="73" t="s">
        <v>29</v>
      </c>
      <c r="C77" s="74"/>
      <c r="D77" s="74"/>
      <c r="E77" s="74"/>
      <c r="F77" s="74"/>
      <c r="G77" s="75"/>
      <c r="H77" s="20" t="s">
        <v>79</v>
      </c>
      <c r="I77" s="19"/>
      <c r="J77" s="23">
        <f>J69/J73</f>
        <v>171.04</v>
      </c>
      <c r="K77" s="82"/>
      <c r="L77" s="82"/>
      <c r="M77" s="83"/>
      <c r="N77" s="100">
        <f aca="true" t="shared" si="0" ref="N77:N82">J77+K77</f>
        <v>171.04</v>
      </c>
      <c r="O77" s="101"/>
      <c r="P77" s="102"/>
    </row>
    <row r="78" spans="1:16" ht="14.25" customHeight="1">
      <c r="A78" s="21"/>
      <c r="B78" s="73" t="s">
        <v>75</v>
      </c>
      <c r="C78" s="74"/>
      <c r="D78" s="74"/>
      <c r="E78" s="74"/>
      <c r="F78" s="74"/>
      <c r="G78" s="75"/>
      <c r="H78" s="20" t="s">
        <v>79</v>
      </c>
      <c r="I78" s="19"/>
      <c r="J78" s="23">
        <f>J70/J74</f>
        <v>8413.333333333334</v>
      </c>
      <c r="K78" s="82"/>
      <c r="L78" s="82"/>
      <c r="M78" s="83"/>
      <c r="N78" s="100">
        <f t="shared" si="0"/>
        <v>8413.333333333334</v>
      </c>
      <c r="O78" s="101"/>
      <c r="P78" s="102"/>
    </row>
    <row r="79" spans="1:16" ht="12.75" customHeight="1">
      <c r="A79" s="19"/>
      <c r="B79" s="73" t="s">
        <v>76</v>
      </c>
      <c r="C79" s="74"/>
      <c r="D79" s="74"/>
      <c r="E79" s="74"/>
      <c r="F79" s="74"/>
      <c r="G79" s="75"/>
      <c r="H79" s="20" t="s">
        <v>79</v>
      </c>
      <c r="I79" s="19"/>
      <c r="J79" s="23">
        <f>J71/J75</f>
        <v>11522</v>
      </c>
      <c r="K79" s="77"/>
      <c r="L79" s="77"/>
      <c r="M79" s="78"/>
      <c r="N79" s="100">
        <f t="shared" si="0"/>
        <v>11522</v>
      </c>
      <c r="O79" s="101"/>
      <c r="P79" s="102"/>
    </row>
    <row r="80" spans="1:16" ht="13.5">
      <c r="A80" s="21">
        <v>4</v>
      </c>
      <c r="B80" s="145" t="s">
        <v>13</v>
      </c>
      <c r="C80" s="146"/>
      <c r="D80" s="146"/>
      <c r="E80" s="146"/>
      <c r="F80" s="146"/>
      <c r="G80" s="147"/>
      <c r="H80" s="20"/>
      <c r="I80" s="19"/>
      <c r="J80" s="19"/>
      <c r="K80" s="82"/>
      <c r="L80" s="82"/>
      <c r="M80" s="83"/>
      <c r="N80" s="76">
        <f t="shared" si="0"/>
        <v>0</v>
      </c>
      <c r="O80" s="77"/>
      <c r="P80" s="78"/>
    </row>
    <row r="81" spans="1:16" ht="12.75" customHeight="1">
      <c r="A81" s="21"/>
      <c r="B81" s="68" t="s">
        <v>93</v>
      </c>
      <c r="C81" s="69"/>
      <c r="D81" s="69"/>
      <c r="E81" s="69"/>
      <c r="F81" s="69"/>
      <c r="G81" s="70"/>
      <c r="H81" s="24" t="s">
        <v>44</v>
      </c>
      <c r="I81" s="44" t="s">
        <v>21</v>
      </c>
      <c r="J81" s="48">
        <v>-2</v>
      </c>
      <c r="K81" s="71"/>
      <c r="L81" s="71"/>
      <c r="M81" s="72"/>
      <c r="N81" s="79">
        <f t="shared" si="0"/>
        <v>-2</v>
      </c>
      <c r="O81" s="80"/>
      <c r="P81" s="81"/>
    </row>
    <row r="82" spans="1:16" ht="12.75" customHeight="1">
      <c r="A82" s="21"/>
      <c r="B82" s="68" t="s">
        <v>94</v>
      </c>
      <c r="C82" s="69"/>
      <c r="D82" s="69"/>
      <c r="E82" s="69"/>
      <c r="F82" s="69"/>
      <c r="G82" s="70"/>
      <c r="H82" s="24" t="s">
        <v>44</v>
      </c>
      <c r="I82" s="44" t="s">
        <v>21</v>
      </c>
      <c r="J82" s="48">
        <v>9</v>
      </c>
      <c r="K82" s="71"/>
      <c r="L82" s="71"/>
      <c r="M82" s="72"/>
      <c r="N82" s="79">
        <f t="shared" si="0"/>
        <v>9</v>
      </c>
      <c r="O82" s="80"/>
      <c r="P82" s="81"/>
    </row>
    <row r="83" spans="1:16" ht="12.75" customHeight="1">
      <c r="A83" s="21"/>
      <c r="B83" s="68" t="s">
        <v>95</v>
      </c>
      <c r="C83" s="69"/>
      <c r="D83" s="69"/>
      <c r="E83" s="69"/>
      <c r="F83" s="69"/>
      <c r="G83" s="70"/>
      <c r="H83" s="24" t="s">
        <v>44</v>
      </c>
      <c r="I83" s="44" t="s">
        <v>21</v>
      </c>
      <c r="J83" s="48">
        <v>24</v>
      </c>
      <c r="K83" s="138"/>
      <c r="L83" s="138"/>
      <c r="M83" s="139"/>
      <c r="N83" s="79">
        <f>J83+K83</f>
        <v>24</v>
      </c>
      <c r="O83" s="80"/>
      <c r="P83" s="81"/>
    </row>
    <row r="86" spans="1:14" ht="15">
      <c r="A86" s="25" t="s">
        <v>85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5">
      <c r="A87" s="25" t="s">
        <v>51</v>
      </c>
      <c r="B87" s="25"/>
      <c r="C87" s="25"/>
      <c r="D87" s="25"/>
      <c r="E87" s="25"/>
      <c r="F87" s="26"/>
      <c r="G87" s="26"/>
      <c r="H87" s="26"/>
      <c r="I87" s="25"/>
      <c r="J87" s="25"/>
      <c r="K87" s="25"/>
      <c r="L87" s="27" t="s">
        <v>53</v>
      </c>
      <c r="M87" s="27"/>
      <c r="N87" s="27"/>
    </row>
    <row r="88" spans="1:14" ht="15">
      <c r="A88" s="28"/>
      <c r="B88" s="28"/>
      <c r="C88" s="28"/>
      <c r="D88" s="28"/>
      <c r="E88" s="28"/>
      <c r="F88" s="99" t="s">
        <v>17</v>
      </c>
      <c r="G88" s="99"/>
      <c r="H88" s="99"/>
      <c r="I88" s="28"/>
      <c r="J88" s="28"/>
      <c r="K88" s="28"/>
      <c r="L88" s="29" t="s">
        <v>18</v>
      </c>
      <c r="M88" s="29"/>
      <c r="N88" s="29"/>
    </row>
    <row r="89" spans="1:14" ht="15">
      <c r="A89" s="28" t="s">
        <v>14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">
      <c r="A90" s="28" t="s">
        <v>35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">
      <c r="A91" s="28" t="s">
        <v>33</v>
      </c>
      <c r="B91" s="28"/>
      <c r="C91" s="28"/>
      <c r="D91" s="28"/>
      <c r="E91" s="28"/>
      <c r="F91" s="30"/>
      <c r="G91" s="30"/>
      <c r="H91" s="30"/>
      <c r="I91" s="28"/>
      <c r="J91" s="28"/>
      <c r="K91" s="28"/>
      <c r="L91" s="137" t="s">
        <v>26</v>
      </c>
      <c r="M91" s="137"/>
      <c r="N91" s="137"/>
    </row>
    <row r="92" spans="1:14" ht="15">
      <c r="A92" s="28"/>
      <c r="F92" s="99" t="s">
        <v>17</v>
      </c>
      <c r="G92" s="99"/>
      <c r="H92" s="99"/>
      <c r="I92" s="28"/>
      <c r="J92" s="28"/>
      <c r="K92" s="28"/>
      <c r="L92" s="29" t="s">
        <v>18</v>
      </c>
      <c r="M92" s="29"/>
      <c r="N92" s="29"/>
    </row>
  </sheetData>
  <sheetProtection/>
  <mergeCells count="133">
    <mergeCell ref="K6:P6"/>
    <mergeCell ref="K7:P7"/>
    <mergeCell ref="O15:P15"/>
    <mergeCell ref="N82:P82"/>
    <mergeCell ref="B60:D60"/>
    <mergeCell ref="B59:F59"/>
    <mergeCell ref="B55:F57"/>
    <mergeCell ref="B66:D66"/>
    <mergeCell ref="B65:G65"/>
    <mergeCell ref="G58:J58"/>
    <mergeCell ref="G59:J59"/>
    <mergeCell ref="E16:N16"/>
    <mergeCell ref="A55:A57"/>
    <mergeCell ref="M10:O10"/>
    <mergeCell ref="M11:O11"/>
    <mergeCell ref="M13:O13"/>
    <mergeCell ref="M14:O14"/>
    <mergeCell ref="B50:J50"/>
    <mergeCell ref="B49:J49"/>
    <mergeCell ref="G55:J57"/>
    <mergeCell ref="B37:P37"/>
    <mergeCell ref="K55:L57"/>
    <mergeCell ref="G60:J60"/>
    <mergeCell ref="B81:G81"/>
    <mergeCell ref="B67:G67"/>
    <mergeCell ref="B68:G68"/>
    <mergeCell ref="B69:G69"/>
    <mergeCell ref="B72:G72"/>
    <mergeCell ref="B76:G76"/>
    <mergeCell ref="B71:G71"/>
    <mergeCell ref="K58:L58"/>
    <mergeCell ref="K59:L59"/>
    <mergeCell ref="O50:P50"/>
    <mergeCell ref="O44:P47"/>
    <mergeCell ref="K48:L48"/>
    <mergeCell ref="M48:N48"/>
    <mergeCell ref="O48:P48"/>
    <mergeCell ref="M55:N57"/>
    <mergeCell ref="K61:L61"/>
    <mergeCell ref="N72:P72"/>
    <mergeCell ref="K75:M75"/>
    <mergeCell ref="N68:P68"/>
    <mergeCell ref="B77:G77"/>
    <mergeCell ref="B80:G80"/>
    <mergeCell ref="L91:N91"/>
    <mergeCell ref="N79:P79"/>
    <mergeCell ref="K83:M83"/>
    <mergeCell ref="N83:P83"/>
    <mergeCell ref="M60:N60"/>
    <mergeCell ref="K70:M70"/>
    <mergeCell ref="K71:M71"/>
    <mergeCell ref="K79:M79"/>
    <mergeCell ref="N78:P78"/>
    <mergeCell ref="N76:P76"/>
    <mergeCell ref="B48:J48"/>
    <mergeCell ref="K52:L52"/>
    <mergeCell ref="K51:L51"/>
    <mergeCell ref="M51:N51"/>
    <mergeCell ref="B51:J51"/>
    <mergeCell ref="N75:P75"/>
    <mergeCell ref="M59:N59"/>
    <mergeCell ref="O52:P52"/>
    <mergeCell ref="A61:F61"/>
    <mergeCell ref="K69:M69"/>
    <mergeCell ref="A33:M33"/>
    <mergeCell ref="B38:P38"/>
    <mergeCell ref="B29:N29"/>
    <mergeCell ref="B52:J52"/>
    <mergeCell ref="M52:N52"/>
    <mergeCell ref="K49:L49"/>
    <mergeCell ref="M49:N49"/>
    <mergeCell ref="O49:P49"/>
    <mergeCell ref="O51:P51"/>
    <mergeCell ref="K50:L50"/>
    <mergeCell ref="D10:J10"/>
    <mergeCell ref="D13:J13"/>
    <mergeCell ref="D14:J14"/>
    <mergeCell ref="B28:N28"/>
    <mergeCell ref="D11:J11"/>
    <mergeCell ref="A44:A47"/>
    <mergeCell ref="B23:N23"/>
    <mergeCell ref="B25:N25"/>
    <mergeCell ref="B26:N26"/>
    <mergeCell ref="B24:N24"/>
    <mergeCell ref="N77:P77"/>
    <mergeCell ref="G61:J61"/>
    <mergeCell ref="M61:N61"/>
    <mergeCell ref="K66:M66"/>
    <mergeCell ref="K67:M67"/>
    <mergeCell ref="K68:M68"/>
    <mergeCell ref="N69:P69"/>
    <mergeCell ref="N73:P73"/>
    <mergeCell ref="N74:P74"/>
    <mergeCell ref="B75:G75"/>
    <mergeCell ref="B44:J47"/>
    <mergeCell ref="F92:H92"/>
    <mergeCell ref="F88:H88"/>
    <mergeCell ref="B73:G73"/>
    <mergeCell ref="B74:G74"/>
    <mergeCell ref="K77:M77"/>
    <mergeCell ref="K44:L47"/>
    <mergeCell ref="M44:N47"/>
    <mergeCell ref="M58:N58"/>
    <mergeCell ref="K78:M78"/>
    <mergeCell ref="B40:P40"/>
    <mergeCell ref="K74:M74"/>
    <mergeCell ref="K72:M72"/>
    <mergeCell ref="K76:M76"/>
    <mergeCell ref="N70:P70"/>
    <mergeCell ref="N71:P71"/>
    <mergeCell ref="K73:M73"/>
    <mergeCell ref="B70:G70"/>
    <mergeCell ref="N67:P67"/>
    <mergeCell ref="N66:P66"/>
    <mergeCell ref="B82:G82"/>
    <mergeCell ref="K82:M82"/>
    <mergeCell ref="B83:G83"/>
    <mergeCell ref="B78:G78"/>
    <mergeCell ref="B79:G79"/>
    <mergeCell ref="N80:P80"/>
    <mergeCell ref="N81:P81"/>
    <mergeCell ref="K80:M80"/>
    <mergeCell ref="K81:M81"/>
    <mergeCell ref="K5:P5"/>
    <mergeCell ref="E15:N15"/>
    <mergeCell ref="B18:P18"/>
    <mergeCell ref="K65:M65"/>
    <mergeCell ref="N65:P65"/>
    <mergeCell ref="A8:P8"/>
    <mergeCell ref="K60:L60"/>
    <mergeCell ref="B30:N30"/>
    <mergeCell ref="M50:N50"/>
    <mergeCell ref="B39:P39"/>
  </mergeCells>
  <printOptions horizontalCentered="1"/>
  <pageMargins left="0.15748031496062992" right="0.15748031496062992" top="0.5118110236220472" bottom="0.5118110236220472" header="0.5118110236220472" footer="0.5118110236220472"/>
  <pageSetup fitToHeight="0" fitToWidth="1" horizontalDpi="600" verticalDpi="600" orientation="landscape" paperSize="9" scale="79" r:id="rId1"/>
  <rowBreaks count="2" manualBreakCount="2">
    <brk id="34" max="15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pro</cp:lastModifiedBy>
  <cp:lastPrinted>2020-01-23T09:56:38Z</cp:lastPrinted>
  <dcterms:created xsi:type="dcterms:W3CDTF">2012-05-15T13:12:00Z</dcterms:created>
  <dcterms:modified xsi:type="dcterms:W3CDTF">2020-09-14T07:21:29Z</dcterms:modified>
  <cp:category/>
  <cp:version/>
  <cp:contentType/>
  <cp:contentStatus/>
</cp:coreProperties>
</file>