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45" windowWidth="17475" windowHeight="11220" activeTab="0"/>
  </bookViews>
  <sheets>
    <sheet name="Додаток" sheetId="1" r:id="rId1"/>
  </sheets>
  <definedNames>
    <definedName name="ГФУ">#REF!</definedName>
    <definedName name="_xlnm.Print_Titles" localSheetId="0">'Додаток'!$4:$7</definedName>
    <definedName name="Культура">#REF!</definedName>
    <definedName name="Ліцей">#REF!</definedName>
    <definedName name="_xlnm.Print_Area" localSheetId="0">'Додаток'!$A$1:$Q$25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<sst xmlns="http://schemas.openxmlformats.org/spreadsheetml/2006/main" count="62" uniqueCount="49">
  <si>
    <t>грн</t>
  </si>
  <si>
    <t>Код програмної класифікації видатків та кредитування місцевих бюджетів</t>
  </si>
  <si>
    <t>Загальний фонд</t>
  </si>
  <si>
    <t>Видатки спеціального фонду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</si>
  <si>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</si>
  <si>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</si>
  <si>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</si>
  <si>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</si>
  <si>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</si>
  <si>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</si>
  <si>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</si>
  <si>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у тому числі:</t>
  </si>
  <si>
    <t>з них: видатки за рахунок коштів, що передаються із загального фонду до бюджету розвитку (спеціального фонду)</t>
  </si>
  <si>
    <t>Код Типової програмної класифікації видатків та кредитування місцевих бюджетів</t>
  </si>
  <si>
    <t>Код Функціо-нальної класифі-кації видатків та кредиту-вання бюджету</t>
  </si>
  <si>
    <t>Найменування головного розпорядника коштів орбласного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</si>
  <si>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Х</t>
  </si>
  <si>
    <t>0710000</t>
  </si>
  <si>
    <t>Управління охорони здоров'я Чернігівської обласної державної адміністрації</t>
  </si>
  <si>
    <t>2000</t>
  </si>
  <si>
    <t>Охорона здоров’я</t>
  </si>
  <si>
    <t>Медична субвенція</t>
  </si>
  <si>
    <t>0712020</t>
  </si>
  <si>
    <t>2020</t>
  </si>
  <si>
    <t>0732</t>
  </si>
  <si>
    <t>Спеціалізована стаціонарна медична допомога населенню</t>
  </si>
  <si>
    <t>В тому числі:
Спеціалізована стаціонарна медична допомога населенню</t>
  </si>
  <si>
    <t>Начальник Управління охорони здоров’я
обласної державної адміністрації</t>
  </si>
  <si>
    <t>Зміни до розподілу видатків обласного бюджету Чернігівської області на 2020 рік</t>
  </si>
  <si>
    <t>2010</t>
  </si>
  <si>
    <t>0731</t>
  </si>
  <si>
    <t>Багатопрофільна стаціонарна медична допомога населенню</t>
  </si>
  <si>
    <t>В тому числі:
Багатопрофільна стаціонарна медична допомога населенню</t>
  </si>
  <si>
    <t>Петро ГАРМАШ</t>
  </si>
  <si>
    <t>0724</t>
  </si>
  <si>
    <t>Екстрена та швидка медична допомога населенню</t>
  </si>
  <si>
    <t>В тому числі:
Екстрена та швидка медична допомога населенню</t>
  </si>
  <si>
    <t>0610000</t>
  </si>
  <si>
    <t>Управління  освіти і науки Чернігівської обласної державної адміністрації</t>
  </si>
  <si>
    <t>Освіта</t>
  </si>
  <si>
    <t>1000</t>
  </si>
  <si>
    <t>Освітня субвенція</t>
  </si>
  <si>
    <t>0611110</t>
  </si>
  <si>
    <t>1110</t>
  </si>
  <si>
    <t>0930</t>
  </si>
  <si>
    <t>Підготовка кадрів закладами професійної (професійно-технічної) освіти та іншими закладами освіти
В тому числі:</t>
  </si>
  <si>
    <t>Підготовка кадрів закладами професійної (професійно-технічної) освіти та іншими закладами освіти</t>
  </si>
  <si>
    <t>Разом видатків</t>
  </si>
  <si>
    <t>Додаток 1
до розпорядження голови 
обласної державної адміністрації 
29 липня  2020 р. № 396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</si>
</sst>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₽_-;\-* #,##0\ _₽_-;_-* &quot;-&quot;\ _₽_-;_-@_-"/>
    <numFmt numFmtId="186" formatCode="_-* #,##0.00\ &quot;₴&quot;_-;\-* #,##0.00\ &quot;₴&quot;_-;_-* &quot;-&quot;??\ &quot;₴&quot;_-;_-@_-"/>
    <numFmt numFmtId="187" formatCode="_-* #,##0.00\ _₽_-;\-* #,##0.00\ _₽_-;_-* &quot;-&quot;??\ _₽_-;_-@_-"/>
    <numFmt numFmtId="188" formatCode="#,##0.00_ ;[Red]\-#,##0.00\ 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\+#,##0.00"/>
    <numFmt numFmtId="195" formatCode="\+#,##0.00_ ;\-#,##0.00\ "/>
    <numFmt numFmtId="196" formatCode="0.0"/>
  </numFmts>
  <fonts count="53">
    <font>
      <sz val="10"/>
      <name val="Arial Cyr"/>
      <family val="0"/>
    </font>
    <font>
      <sz val="8"/>
      <color indexed="8"/>
      <name val="Tahoma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1"/>
      <name val="Times New Roman Cyr"/>
      <family val="0"/>
    </font>
    <font>
      <sz val="12"/>
      <name val="Times New Roman Cyr"/>
      <family val="0"/>
    </font>
    <font>
      <b/>
      <sz val="14"/>
      <name val="Times New Roman Cyr"/>
      <family val="0"/>
    </font>
    <font>
      <b/>
      <sz val="8"/>
      <name val="Times New Roman Cyr"/>
      <family val="0"/>
    </font>
    <font>
      <b/>
      <sz val="8"/>
      <color indexed="8"/>
      <name val="Times New Roman Cyr"/>
      <family val="0"/>
    </font>
    <font>
      <sz val="8"/>
      <name val="Times New Roman Cyr"/>
      <family val="0"/>
    </font>
    <font>
      <sz val="13"/>
      <name val="Times New Roman Cyr"/>
      <family val="0"/>
    </font>
    <font>
      <sz val="14"/>
      <name val="Times New Roman Cyr"/>
      <family val="0"/>
    </font>
    <font>
      <b/>
      <sz val="7"/>
      <name val="Times New Roman Cyr"/>
      <family val="0"/>
    </font>
    <font>
      <b/>
      <sz val="7"/>
      <color indexed="8"/>
      <name val="Times New Roman Cyr"/>
      <family val="0"/>
    </font>
    <font>
      <sz val="7"/>
      <color indexed="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color indexed="62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rgb="FF3F3F76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47" fillId="21" borderId="2" applyNumberFormat="0" applyAlignment="0" applyProtection="0"/>
    <xf numFmtId="9" fontId="3" fillId="0" borderId="0" applyFont="0" applyFill="0" applyBorder="0" applyAlignment="0" applyProtection="0"/>
    <xf numFmtId="0" fontId="6" fillId="22" borderId="3" applyNumberFormat="0" applyAlignment="0" applyProtection="0"/>
    <xf numFmtId="0" fontId="16" fillId="2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48" fillId="24" borderId="10" applyNumberFormat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16" fillId="22" borderId="1" applyNumberFormat="0" applyAlignment="0" applyProtection="0"/>
    <xf numFmtId="0" fontId="3" fillId="0" borderId="0">
      <alignment/>
      <protection/>
    </xf>
    <xf numFmtId="0" fontId="13" fillId="0" borderId="8" applyNumberFormat="0" applyFill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5" borderId="11" applyNumberFormat="0" applyFont="0" applyAlignment="0" applyProtection="0"/>
    <xf numFmtId="0" fontId="3" fillId="25" borderId="11" applyNumberFormat="0" applyFont="0" applyAlignment="0" applyProtection="0"/>
    <xf numFmtId="0" fontId="0" fillId="25" borderId="11" applyNumberFormat="0" applyFont="0" applyAlignment="0" applyProtection="0"/>
    <xf numFmtId="9" fontId="0" fillId="0" borderId="0" applyFont="0" applyFill="0" applyBorder="0" applyAlignment="0" applyProtection="0"/>
    <xf numFmtId="0" fontId="6" fillId="22" borderId="3" applyNumberFormat="0" applyAlignment="0" applyProtection="0"/>
    <xf numFmtId="0" fontId="50" fillId="0" borderId="12" applyNumberFormat="0" applyFill="0" applyAlignment="0" applyProtection="0"/>
    <xf numFmtId="0" fontId="20" fillId="20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52" fillId="2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22" fillId="0" borderId="0" xfId="0" applyFont="1" applyFill="1" applyAlignment="1" applyProtection="1">
      <alignment/>
      <protection locked="0"/>
    </xf>
    <xf numFmtId="0" fontId="22" fillId="0" borderId="0" xfId="0" applyFont="1" applyFill="1" applyAlignment="1">
      <alignment/>
    </xf>
    <xf numFmtId="0" fontId="23" fillId="0" borderId="0" xfId="0" applyFont="1" applyFill="1" applyAlignment="1" applyProtection="1">
      <alignment horizontal="center" vertical="top" wrapText="1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/>
      <protection locked="0"/>
    </xf>
    <xf numFmtId="0" fontId="26" fillId="0" borderId="0" xfId="0" applyFont="1" applyFill="1" applyAlignment="1">
      <alignment/>
    </xf>
    <xf numFmtId="0" fontId="29" fillId="0" borderId="0" xfId="0" applyFont="1" applyFill="1" applyAlignment="1" applyProtection="1">
      <alignment vertical="top" wrapText="1"/>
      <protection locked="0"/>
    </xf>
    <xf numFmtId="2" fontId="22" fillId="0" borderId="0" xfId="0" applyNumberFormat="1" applyFont="1" applyAlignment="1" applyProtection="1">
      <alignment/>
      <protection locked="0"/>
    </xf>
    <xf numFmtId="2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>
      <alignment vertical="top" wrapText="1"/>
    </xf>
    <xf numFmtId="0" fontId="33" fillId="0" borderId="13" xfId="0" applyFont="1" applyBorder="1" applyAlignment="1">
      <alignment horizontal="center" vertical="center" wrapText="1"/>
    </xf>
    <xf numFmtId="188" fontId="35" fillId="0" borderId="0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Fill="1" applyAlignment="1">
      <alignment/>
    </xf>
    <xf numFmtId="0" fontId="33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4" fontId="22" fillId="0" borderId="13" xfId="0" applyNumberFormat="1" applyFont="1" applyFill="1" applyBorder="1" applyAlignment="1">
      <alignment horizontal="right" vertical="center" wrapText="1"/>
    </xf>
    <xf numFmtId="0" fontId="27" fillId="0" borderId="13" xfId="0" applyFont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4" fontId="23" fillId="0" borderId="13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4" fontId="37" fillId="0" borderId="14" xfId="0" applyNumberFormat="1" applyFont="1" applyFill="1" applyBorder="1" applyAlignment="1">
      <alignment horizontal="right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justify" wrapText="1"/>
    </xf>
    <xf numFmtId="0" fontId="24" fillId="0" borderId="13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left" wrapText="1"/>
    </xf>
    <xf numFmtId="49" fontId="24" fillId="0" borderId="13" xfId="0" applyNumberFormat="1" applyFont="1" applyFill="1" applyBorder="1" applyAlignment="1">
      <alignment horizontal="left" vertical="center" wrapText="1"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wrapText="1"/>
    </xf>
    <xf numFmtId="49" fontId="38" fillId="0" borderId="13" xfId="0" applyNumberFormat="1" applyFont="1" applyFill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188" fontId="35" fillId="0" borderId="13" xfId="0" applyNumberFormat="1" applyFont="1" applyBorder="1" applyAlignment="1">
      <alignment horizontal="right" vertical="center" wrapText="1"/>
    </xf>
    <xf numFmtId="2" fontId="30" fillId="0" borderId="0" xfId="0" applyNumberFormat="1" applyFont="1" applyAlignment="1">
      <alignment vertical="center" wrapText="1"/>
    </xf>
    <xf numFmtId="0" fontId="0" fillId="0" borderId="0" xfId="0" applyAlignment="1">
      <alignment/>
    </xf>
    <xf numFmtId="0" fontId="30" fillId="0" borderId="0" xfId="0" applyFont="1" applyFill="1" applyAlignment="1" applyProtection="1">
      <alignment horizontal="left" vertical="top" wrapText="1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Border="1" applyAlignment="1" applyProtection="1">
      <alignment horizontal="center" vertical="center" wrapText="1"/>
      <protection locked="0"/>
    </xf>
    <xf numFmtId="49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>
      <alignment horizontal="center" vertical="center" wrapText="1"/>
    </xf>
    <xf numFmtId="2" fontId="32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ny 2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ідсотковий 2" xfId="67"/>
    <cellStyle name="Вывод" xfId="68"/>
    <cellStyle name="Вычисление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 2" xfId="88"/>
    <cellStyle name="Звичайний 2_2Т" xfId="89"/>
    <cellStyle name="Звичайний 20" xfId="90"/>
    <cellStyle name="Звичайний 21" xfId="91"/>
    <cellStyle name="Звичайний 3" xfId="92"/>
    <cellStyle name="Звичайний 4" xfId="93"/>
    <cellStyle name="Звичайний 4 2" xfId="94"/>
    <cellStyle name="Звичайний 5" xfId="95"/>
    <cellStyle name="Звичайний 6" xfId="96"/>
    <cellStyle name="Звичайний 7" xfId="97"/>
    <cellStyle name="Звичайний 8" xfId="98"/>
    <cellStyle name="Звичайний 9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ечание 2" xfId="114"/>
    <cellStyle name="Примітка" xfId="115"/>
    <cellStyle name="Percent" xfId="116"/>
    <cellStyle name="Результат" xfId="117"/>
    <cellStyle name="Связанная ячейка" xfId="118"/>
    <cellStyle name="Середній" xfId="119"/>
    <cellStyle name="Стиль 1" xfId="120"/>
    <cellStyle name="Текст попередження" xfId="121"/>
    <cellStyle name="Текст пояснення" xfId="122"/>
    <cellStyle name="Текст предупреждения" xfId="123"/>
    <cellStyle name="Тысячи [0]_Розподіл (2)" xfId="124"/>
    <cellStyle name="Тысячи_Розподіл (2)" xfId="125"/>
    <cellStyle name="Comma" xfId="126"/>
    <cellStyle name="Comma [0]" xfId="127"/>
    <cellStyle name="Фінансовий 2" xfId="128"/>
    <cellStyle name="Фінансовий 2 2" xfId="129"/>
    <cellStyle name="Хороший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66"/>
  <sheetViews>
    <sheetView tabSelected="1" view="pageBreakPreview" zoomScale="75" zoomScaleSheetLayoutView="75" zoomScalePageLayoutView="0" workbookViewId="0" topLeftCell="A1">
      <pane xSplit="4" ySplit="7" topLeftCell="E1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5" sqref="F5:F6"/>
    </sheetView>
  </sheetViews>
  <sheetFormatPr defaultColWidth="9.00390625" defaultRowHeight="12.75"/>
  <cols>
    <col min="1" max="1" width="10.875" style="3" customWidth="1"/>
    <col min="2" max="2" width="10.125" style="9" customWidth="1"/>
    <col min="3" max="3" width="11.25390625" style="3" customWidth="1"/>
    <col min="4" max="4" width="36.75390625" style="22" customWidth="1"/>
    <col min="5" max="5" width="15.875" style="3" customWidth="1"/>
    <col min="6" max="6" width="15.75390625" style="3" customWidth="1"/>
    <col min="7" max="7" width="14.75390625" style="3" customWidth="1"/>
    <col min="8" max="8" width="11.625" style="3" customWidth="1"/>
    <col min="9" max="9" width="6.75390625" style="3" customWidth="1"/>
    <col min="10" max="10" width="12.75390625" style="20" customWidth="1"/>
    <col min="11" max="11" width="12.75390625" style="3" customWidth="1"/>
    <col min="12" max="12" width="13.125" style="3" customWidth="1"/>
    <col min="13" max="15" width="7.00390625" style="3" customWidth="1"/>
    <col min="16" max="16" width="13.75390625" style="3" customWidth="1"/>
    <col min="17" max="17" width="15.375" style="3" customWidth="1"/>
    <col min="18" max="18" width="15.125" style="5" customWidth="1"/>
    <col min="19" max="19" width="15.375" style="5" bestFit="1" customWidth="1"/>
    <col min="20" max="24" width="16.00390625" style="5" customWidth="1"/>
    <col min="25" max="16384" width="9.125" style="5" customWidth="1"/>
  </cols>
  <sheetData>
    <row r="1" spans="1:23" ht="95.25" customHeight="1">
      <c r="A1" s="1"/>
      <c r="B1" s="2"/>
      <c r="C1" s="1"/>
      <c r="D1" s="21"/>
      <c r="E1" s="1"/>
      <c r="F1" s="1"/>
      <c r="G1" s="1"/>
      <c r="H1" s="1"/>
      <c r="I1" s="1"/>
      <c r="J1" s="18"/>
      <c r="K1" s="1"/>
      <c r="L1" s="61" t="s">
        <v>48</v>
      </c>
      <c r="M1" s="61"/>
      <c r="N1" s="61"/>
      <c r="O1" s="61"/>
      <c r="P1" s="61"/>
      <c r="Q1" s="61"/>
      <c r="R1" s="17"/>
      <c r="S1" s="4"/>
      <c r="T1" s="4"/>
      <c r="U1" s="4"/>
      <c r="V1" s="4"/>
      <c r="W1" s="4"/>
    </row>
    <row r="2" spans="1:23" ht="16.5" customHeight="1">
      <c r="A2" s="1"/>
      <c r="B2" s="2"/>
      <c r="C2" s="1"/>
      <c r="D2" s="21"/>
      <c r="E2" s="1"/>
      <c r="F2" s="1"/>
      <c r="G2" s="1"/>
      <c r="H2" s="1"/>
      <c r="I2" s="1"/>
      <c r="J2" s="18"/>
      <c r="K2" s="1"/>
      <c r="L2" s="64"/>
      <c r="M2" s="64"/>
      <c r="N2" s="64"/>
      <c r="O2" s="64"/>
      <c r="P2" s="64"/>
      <c r="Q2" s="64"/>
      <c r="R2" s="6"/>
      <c r="S2" s="4"/>
      <c r="T2" s="4"/>
      <c r="U2" s="4"/>
      <c r="V2" s="4"/>
      <c r="W2" s="4"/>
    </row>
    <row r="3" spans="1:23" ht="30.75" customHeight="1">
      <c r="A3" s="63" t="s">
        <v>28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7" t="s">
        <v>0</v>
      </c>
      <c r="R3" s="8"/>
      <c r="S3" s="4"/>
      <c r="T3" s="4"/>
      <c r="U3" s="4"/>
      <c r="V3" s="4"/>
      <c r="W3" s="4"/>
    </row>
    <row r="4" spans="1:23" s="13" customFormat="1" ht="24" customHeight="1">
      <c r="A4" s="67" t="s">
        <v>1</v>
      </c>
      <c r="B4" s="67" t="s">
        <v>13</v>
      </c>
      <c r="C4" s="67" t="s">
        <v>14</v>
      </c>
      <c r="D4" s="67" t="s">
        <v>15</v>
      </c>
      <c r="E4" s="71" t="s">
        <v>2</v>
      </c>
      <c r="F4" s="71"/>
      <c r="G4" s="71"/>
      <c r="H4" s="71"/>
      <c r="I4" s="71"/>
      <c r="J4" s="70" t="s">
        <v>3</v>
      </c>
      <c r="K4" s="70"/>
      <c r="L4" s="70"/>
      <c r="M4" s="70"/>
      <c r="N4" s="70"/>
      <c r="O4" s="70"/>
      <c r="P4" s="70"/>
      <c r="Q4" s="62" t="s">
        <v>4</v>
      </c>
      <c r="R4" s="11"/>
      <c r="S4" s="12"/>
      <c r="T4" s="12"/>
      <c r="U4" s="12"/>
      <c r="V4" s="12"/>
      <c r="W4" s="12"/>
    </row>
    <row r="5" spans="1:23" s="13" customFormat="1" ht="9" customHeight="1">
      <c r="A5" s="67"/>
      <c r="B5" s="67"/>
      <c r="C5" s="67"/>
      <c r="D5" s="67"/>
      <c r="E5" s="71" t="s">
        <v>4</v>
      </c>
      <c r="F5" s="68" t="s">
        <v>5</v>
      </c>
      <c r="G5" s="65" t="s">
        <v>6</v>
      </c>
      <c r="H5" s="65"/>
      <c r="I5" s="65" t="s">
        <v>7</v>
      </c>
      <c r="J5" s="69" t="s">
        <v>4</v>
      </c>
      <c r="K5" s="66" t="s">
        <v>11</v>
      </c>
      <c r="L5" s="66"/>
      <c r="M5" s="66" t="s">
        <v>5</v>
      </c>
      <c r="N5" s="66" t="s">
        <v>6</v>
      </c>
      <c r="O5" s="66"/>
      <c r="P5" s="66" t="s">
        <v>7</v>
      </c>
      <c r="Q5" s="62"/>
      <c r="R5" s="11"/>
      <c r="S5" s="12"/>
      <c r="T5" s="12"/>
      <c r="U5" s="12"/>
      <c r="V5" s="12"/>
      <c r="W5" s="12"/>
    </row>
    <row r="6" spans="1:23" s="13" customFormat="1" ht="64.5" customHeight="1">
      <c r="A6" s="67"/>
      <c r="B6" s="67"/>
      <c r="C6" s="67"/>
      <c r="D6" s="67"/>
      <c r="E6" s="71"/>
      <c r="F6" s="68"/>
      <c r="G6" s="28" t="s">
        <v>8</v>
      </c>
      <c r="H6" s="28" t="s">
        <v>9</v>
      </c>
      <c r="I6" s="65"/>
      <c r="J6" s="69"/>
      <c r="K6" s="23" t="s">
        <v>10</v>
      </c>
      <c r="L6" s="23" t="s">
        <v>12</v>
      </c>
      <c r="M6" s="66"/>
      <c r="N6" s="23" t="s">
        <v>8</v>
      </c>
      <c r="O6" s="23" t="s">
        <v>9</v>
      </c>
      <c r="P6" s="66"/>
      <c r="Q6" s="62"/>
      <c r="R6" s="11"/>
      <c r="S6" s="12"/>
      <c r="T6" s="12"/>
      <c r="U6" s="12"/>
      <c r="V6" s="12"/>
      <c r="W6" s="12"/>
    </row>
    <row r="7" spans="1:23" s="16" customFormat="1" ht="10.5" customHeight="1">
      <c r="A7" s="29">
        <v>1</v>
      </c>
      <c r="B7" s="29">
        <v>2</v>
      </c>
      <c r="C7" s="29">
        <v>3</v>
      </c>
      <c r="D7" s="29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14"/>
      <c r="S7" s="15"/>
      <c r="T7" s="15"/>
      <c r="U7" s="15"/>
      <c r="V7" s="15"/>
      <c r="W7" s="15"/>
    </row>
    <row r="8" spans="1:23" s="16" customFormat="1" ht="46.5" customHeight="1">
      <c r="A8" s="40" t="s">
        <v>37</v>
      </c>
      <c r="B8" s="29"/>
      <c r="C8" s="29"/>
      <c r="D8" s="42" t="s">
        <v>38</v>
      </c>
      <c r="E8" s="31">
        <f>F8</f>
        <v>3000000</v>
      </c>
      <c r="F8" s="31">
        <f>F9</f>
        <v>3000000</v>
      </c>
      <c r="G8" s="31">
        <f>G9</f>
        <v>2460000</v>
      </c>
      <c r="H8" s="30"/>
      <c r="I8" s="30"/>
      <c r="J8" s="33"/>
      <c r="K8" s="33"/>
      <c r="L8" s="33"/>
      <c r="M8" s="33"/>
      <c r="N8" s="33"/>
      <c r="O8" s="33"/>
      <c r="P8" s="33"/>
      <c r="Q8" s="31">
        <f>+Q9</f>
        <v>3000000</v>
      </c>
      <c r="R8" s="14"/>
      <c r="S8" s="15"/>
      <c r="T8" s="15"/>
      <c r="U8" s="15"/>
      <c r="V8" s="15"/>
      <c r="W8" s="15"/>
    </row>
    <row r="9" spans="1:23" s="16" customFormat="1" ht="19.5" customHeight="1">
      <c r="A9" s="44" t="s">
        <v>16</v>
      </c>
      <c r="B9" s="44">
        <v>1000</v>
      </c>
      <c r="C9" s="44" t="s">
        <v>16</v>
      </c>
      <c r="D9" s="54" t="s">
        <v>39</v>
      </c>
      <c r="E9" s="31">
        <f>F9</f>
        <v>3000000</v>
      </c>
      <c r="F9" s="31">
        <f>F11</f>
        <v>3000000</v>
      </c>
      <c r="G9" s="31">
        <f>G11</f>
        <v>2460000</v>
      </c>
      <c r="H9" s="30"/>
      <c r="I9" s="30"/>
      <c r="J9" s="33"/>
      <c r="K9" s="33"/>
      <c r="L9" s="33"/>
      <c r="M9" s="33"/>
      <c r="N9" s="33"/>
      <c r="O9" s="33"/>
      <c r="P9" s="33"/>
      <c r="Q9" s="37">
        <f>Q11</f>
        <v>3000000</v>
      </c>
      <c r="R9" s="14"/>
      <c r="S9" s="15"/>
      <c r="T9" s="15"/>
      <c r="U9" s="15"/>
      <c r="V9" s="15"/>
      <c r="W9" s="15"/>
    </row>
    <row r="10" spans="1:23" s="16" customFormat="1" ht="16.5" customHeight="1">
      <c r="A10" s="55" t="s">
        <v>16</v>
      </c>
      <c r="B10" s="55" t="s">
        <v>40</v>
      </c>
      <c r="C10" s="55" t="s">
        <v>16</v>
      </c>
      <c r="D10" s="48" t="s">
        <v>41</v>
      </c>
      <c r="E10" s="34"/>
      <c r="F10" s="34"/>
      <c r="G10" s="34"/>
      <c r="H10" s="30"/>
      <c r="I10" s="30"/>
      <c r="J10" s="33"/>
      <c r="K10" s="33"/>
      <c r="L10" s="33"/>
      <c r="M10" s="33"/>
      <c r="N10" s="33"/>
      <c r="O10" s="33"/>
      <c r="P10" s="33"/>
      <c r="Q10" s="34">
        <f>E10+J10</f>
        <v>0</v>
      </c>
      <c r="R10" s="14"/>
      <c r="S10" s="15"/>
      <c r="T10" s="15"/>
      <c r="U10" s="15"/>
      <c r="V10" s="15"/>
      <c r="W10" s="15"/>
    </row>
    <row r="11" spans="1:23" s="16" customFormat="1" ht="69.75" customHeight="1">
      <c r="A11" s="46" t="s">
        <v>42</v>
      </c>
      <c r="B11" s="46" t="s">
        <v>43</v>
      </c>
      <c r="C11" s="46" t="s">
        <v>44</v>
      </c>
      <c r="D11" s="49" t="s">
        <v>45</v>
      </c>
      <c r="E11" s="34">
        <f aca="true" t="shared" si="0" ref="E11:E17">F11</f>
        <v>3000000</v>
      </c>
      <c r="F11" s="34">
        <f>F12</f>
        <v>3000000</v>
      </c>
      <c r="G11" s="34">
        <v>2460000</v>
      </c>
      <c r="H11" s="30"/>
      <c r="I11" s="30"/>
      <c r="J11" s="33"/>
      <c r="K11" s="33"/>
      <c r="L11" s="33"/>
      <c r="M11" s="33"/>
      <c r="N11" s="33"/>
      <c r="O11" s="33"/>
      <c r="P11" s="33"/>
      <c r="Q11" s="34">
        <f>E11+J11</f>
        <v>3000000</v>
      </c>
      <c r="R11" s="14"/>
      <c r="S11" s="15"/>
      <c r="T11" s="15"/>
      <c r="U11" s="15"/>
      <c r="V11" s="15"/>
      <c r="W11" s="15"/>
    </row>
    <row r="12" spans="1:23" s="16" customFormat="1" ht="60" customHeight="1">
      <c r="A12" s="29"/>
      <c r="B12" s="29"/>
      <c r="C12" s="53" t="s">
        <v>44</v>
      </c>
      <c r="D12" s="49" t="s">
        <v>46</v>
      </c>
      <c r="E12" s="34">
        <f t="shared" si="0"/>
        <v>3000000</v>
      </c>
      <c r="F12" s="34">
        <v>3000000</v>
      </c>
      <c r="G12" s="34">
        <v>2460000</v>
      </c>
      <c r="H12" s="30"/>
      <c r="I12" s="30"/>
      <c r="J12" s="33"/>
      <c r="K12" s="33"/>
      <c r="L12" s="33"/>
      <c r="M12" s="33"/>
      <c r="N12" s="33"/>
      <c r="O12" s="33"/>
      <c r="P12" s="33"/>
      <c r="Q12" s="34">
        <f>E12+J12</f>
        <v>3000000</v>
      </c>
      <c r="R12" s="14"/>
      <c r="S12" s="15"/>
      <c r="T12" s="15"/>
      <c r="U12" s="15"/>
      <c r="V12" s="15"/>
      <c r="W12" s="15"/>
    </row>
    <row r="13" spans="1:23" s="27" customFormat="1" ht="78" customHeight="1">
      <c r="A13" s="40" t="s">
        <v>17</v>
      </c>
      <c r="B13" s="41"/>
      <c r="C13" s="41"/>
      <c r="D13" s="42" t="s">
        <v>18</v>
      </c>
      <c r="E13" s="31">
        <f t="shared" si="0"/>
        <v>-3000000</v>
      </c>
      <c r="F13" s="31">
        <f>F14</f>
        <v>-3000000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>
        <f>+Q14</f>
        <v>-3000000</v>
      </c>
      <c r="R13" s="24"/>
      <c r="S13" s="24"/>
      <c r="T13" s="25"/>
      <c r="U13" s="25"/>
      <c r="V13" s="26"/>
      <c r="W13" s="26"/>
    </row>
    <row r="14" spans="1:23" s="16" customFormat="1" ht="17.25" customHeight="1">
      <c r="A14" s="43" t="s">
        <v>16</v>
      </c>
      <c r="B14" s="44" t="s">
        <v>19</v>
      </c>
      <c r="C14" s="43" t="s">
        <v>16</v>
      </c>
      <c r="D14" s="45" t="s">
        <v>20</v>
      </c>
      <c r="E14" s="37">
        <f t="shared" si="0"/>
        <v>-3000000</v>
      </c>
      <c r="F14" s="37">
        <f>F16+F18+F20</f>
        <v>-3000000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>
        <f>Q16+Q18+Q20</f>
        <v>-3000000</v>
      </c>
      <c r="R14" s="14"/>
      <c r="S14" s="15"/>
      <c r="T14" s="15"/>
      <c r="U14" s="15"/>
      <c r="V14" s="15"/>
      <c r="W14" s="15"/>
    </row>
    <row r="15" spans="1:23" s="16" customFormat="1" ht="15.75" customHeight="1">
      <c r="A15" s="46"/>
      <c r="B15" s="47"/>
      <c r="C15" s="47"/>
      <c r="D15" s="48" t="s">
        <v>21</v>
      </c>
      <c r="E15" s="32">
        <f t="shared" si="0"/>
        <v>0</v>
      </c>
      <c r="F15" s="32">
        <f>G15</f>
        <v>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4">
        <f aca="true" t="shared" si="1" ref="Q15:Q21">E15+J15</f>
        <v>0</v>
      </c>
      <c r="R15" s="14"/>
      <c r="S15" s="15"/>
      <c r="T15" s="15"/>
      <c r="U15" s="15"/>
      <c r="V15" s="15"/>
      <c r="W15" s="15"/>
    </row>
    <row r="16" spans="1:17" ht="39.75" customHeight="1">
      <c r="A16" s="46">
        <v>712010</v>
      </c>
      <c r="B16" s="52" t="s">
        <v>29</v>
      </c>
      <c r="C16" s="53" t="s">
        <v>30</v>
      </c>
      <c r="D16" s="49" t="s">
        <v>31</v>
      </c>
      <c r="E16" s="34">
        <f t="shared" si="0"/>
        <v>-1620000</v>
      </c>
      <c r="F16" s="34">
        <f>F17</f>
        <v>-1620000</v>
      </c>
      <c r="G16" s="32"/>
      <c r="H16" s="32"/>
      <c r="I16" s="32"/>
      <c r="J16" s="34"/>
      <c r="K16" s="34"/>
      <c r="L16" s="34"/>
      <c r="M16" s="32"/>
      <c r="N16" s="32"/>
      <c r="O16" s="32"/>
      <c r="P16" s="32"/>
      <c r="Q16" s="34">
        <f t="shared" si="1"/>
        <v>-1620000</v>
      </c>
    </row>
    <row r="17" spans="1:17" ht="54.75" customHeight="1">
      <c r="A17" s="50"/>
      <c r="B17" s="53"/>
      <c r="C17" s="53"/>
      <c r="D17" s="49" t="s">
        <v>32</v>
      </c>
      <c r="E17" s="34">
        <f t="shared" si="0"/>
        <v>-1620000</v>
      </c>
      <c r="F17" s="34">
        <v>-1620000</v>
      </c>
      <c r="G17" s="35"/>
      <c r="H17" s="35"/>
      <c r="I17" s="35"/>
      <c r="J17" s="34"/>
      <c r="K17" s="34"/>
      <c r="L17" s="34"/>
      <c r="M17" s="35"/>
      <c r="N17" s="35"/>
      <c r="O17" s="35"/>
      <c r="P17" s="34"/>
      <c r="Q17" s="34">
        <f t="shared" si="1"/>
        <v>-1620000</v>
      </c>
    </row>
    <row r="18" spans="1:17" ht="31.5">
      <c r="A18" s="46" t="s">
        <v>22</v>
      </c>
      <c r="B18" s="47" t="s">
        <v>23</v>
      </c>
      <c r="C18" s="47" t="s">
        <v>24</v>
      </c>
      <c r="D18" s="49" t="s">
        <v>25</v>
      </c>
      <c r="E18" s="39">
        <f>E19</f>
        <v>-1080000</v>
      </c>
      <c r="F18" s="39">
        <f>F19</f>
        <v>-1080000</v>
      </c>
      <c r="G18" s="35"/>
      <c r="H18" s="35"/>
      <c r="I18" s="35"/>
      <c r="J18" s="34"/>
      <c r="K18" s="34"/>
      <c r="L18" s="34"/>
      <c r="M18" s="35"/>
      <c r="N18" s="35"/>
      <c r="O18" s="35"/>
      <c r="P18" s="34"/>
      <c r="Q18" s="34">
        <f t="shared" si="1"/>
        <v>-1080000</v>
      </c>
    </row>
    <row r="19" spans="1:17" ht="66" customHeight="1">
      <c r="A19" s="50"/>
      <c r="B19" s="51"/>
      <c r="C19" s="50"/>
      <c r="D19" s="49" t="s">
        <v>26</v>
      </c>
      <c r="E19" s="34">
        <f>F19</f>
        <v>-1080000</v>
      </c>
      <c r="F19" s="34">
        <v>-1080000</v>
      </c>
      <c r="G19" s="35"/>
      <c r="H19" s="35"/>
      <c r="I19" s="35"/>
      <c r="J19" s="34"/>
      <c r="K19" s="34"/>
      <c r="L19" s="34"/>
      <c r="M19" s="35"/>
      <c r="N19" s="35"/>
      <c r="O19" s="35"/>
      <c r="P19" s="34"/>
      <c r="Q19" s="34">
        <f t="shared" si="1"/>
        <v>-1080000</v>
      </c>
    </row>
    <row r="20" spans="1:17" ht="31.5">
      <c r="A20" s="46">
        <v>712070</v>
      </c>
      <c r="B20" s="51">
        <v>2070</v>
      </c>
      <c r="C20" s="47" t="s">
        <v>34</v>
      </c>
      <c r="D20" s="49" t="s">
        <v>35</v>
      </c>
      <c r="E20" s="34">
        <f>F20</f>
        <v>-300000</v>
      </c>
      <c r="F20" s="34">
        <f>F21</f>
        <v>-300000</v>
      </c>
      <c r="G20" s="35"/>
      <c r="H20" s="35"/>
      <c r="I20" s="35"/>
      <c r="J20" s="36"/>
      <c r="K20" s="35"/>
      <c r="L20" s="35"/>
      <c r="M20" s="35"/>
      <c r="N20" s="35"/>
      <c r="O20" s="35"/>
      <c r="P20" s="35"/>
      <c r="Q20" s="34">
        <f t="shared" si="1"/>
        <v>-300000</v>
      </c>
    </row>
    <row r="21" spans="1:17" ht="47.25">
      <c r="A21" s="50"/>
      <c r="B21" s="51"/>
      <c r="C21" s="50"/>
      <c r="D21" s="49" t="s">
        <v>36</v>
      </c>
      <c r="E21" s="34">
        <f>F21</f>
        <v>-300000</v>
      </c>
      <c r="F21" s="34">
        <v>-300000</v>
      </c>
      <c r="G21" s="35"/>
      <c r="H21" s="35"/>
      <c r="I21" s="35"/>
      <c r="J21" s="36"/>
      <c r="K21" s="35"/>
      <c r="L21" s="35"/>
      <c r="M21" s="35"/>
      <c r="N21" s="35"/>
      <c r="O21" s="35"/>
      <c r="P21" s="35"/>
      <c r="Q21" s="34">
        <f t="shared" si="1"/>
        <v>-300000</v>
      </c>
    </row>
    <row r="22" spans="1:17" ht="15.75">
      <c r="A22" s="56">
        <v>900202</v>
      </c>
      <c r="B22" s="57"/>
      <c r="C22" s="57"/>
      <c r="D22" s="56" t="s">
        <v>47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5:17" ht="12.75">
      <c r="E23" s="10"/>
      <c r="F23" s="10"/>
      <c r="G23" s="10"/>
      <c r="H23" s="10"/>
      <c r="I23" s="10"/>
      <c r="J23" s="19"/>
      <c r="K23" s="10"/>
      <c r="L23" s="10"/>
      <c r="M23" s="10"/>
      <c r="N23" s="10"/>
      <c r="O23" s="10"/>
      <c r="P23" s="10"/>
      <c r="Q23" s="10"/>
    </row>
    <row r="24" spans="5:17" ht="12.75">
      <c r="E24" s="10"/>
      <c r="F24" s="10"/>
      <c r="G24" s="10"/>
      <c r="H24" s="10"/>
      <c r="I24" s="10"/>
      <c r="J24" s="19"/>
      <c r="K24" s="10"/>
      <c r="L24" s="10"/>
      <c r="M24" s="10"/>
      <c r="N24" s="10"/>
      <c r="O24" s="10"/>
      <c r="P24" s="10"/>
      <c r="Q24" s="10"/>
    </row>
    <row r="25" spans="3:17" ht="46.5" customHeight="1">
      <c r="C25" s="59" t="s">
        <v>27</v>
      </c>
      <c r="D25" s="60"/>
      <c r="E25" s="60"/>
      <c r="F25" s="10"/>
      <c r="G25" s="10"/>
      <c r="H25" s="10"/>
      <c r="I25" s="10"/>
      <c r="J25" s="19"/>
      <c r="K25" s="10"/>
      <c r="L25" s="38" t="s">
        <v>33</v>
      </c>
      <c r="M25" s="10"/>
      <c r="N25" s="10"/>
      <c r="O25" s="10"/>
      <c r="P25" s="10"/>
      <c r="Q25" s="10"/>
    </row>
    <row r="26" spans="5:17" ht="12.75">
      <c r="E26" s="10"/>
      <c r="F26" s="10"/>
      <c r="G26" s="10"/>
      <c r="H26" s="10"/>
      <c r="I26" s="10"/>
      <c r="J26" s="19"/>
      <c r="K26" s="10"/>
      <c r="L26" s="10"/>
      <c r="M26" s="10"/>
      <c r="N26" s="10"/>
      <c r="O26" s="10"/>
      <c r="P26" s="10"/>
      <c r="Q26" s="10"/>
    </row>
    <row r="27" spans="5:17" ht="12.75">
      <c r="E27" s="10"/>
      <c r="F27" s="10"/>
      <c r="G27" s="10"/>
      <c r="H27" s="10"/>
      <c r="I27" s="10"/>
      <c r="J27" s="19"/>
      <c r="K27" s="10"/>
      <c r="L27" s="10"/>
      <c r="M27" s="10"/>
      <c r="N27" s="10"/>
      <c r="O27" s="10"/>
      <c r="P27" s="10"/>
      <c r="Q27" s="10"/>
    </row>
    <row r="28" spans="5:17" ht="12.75">
      <c r="E28" s="10"/>
      <c r="F28" s="10"/>
      <c r="G28" s="10"/>
      <c r="H28" s="10"/>
      <c r="I28" s="10"/>
      <c r="J28" s="19"/>
      <c r="K28" s="10"/>
      <c r="L28" s="10"/>
      <c r="M28" s="10"/>
      <c r="N28" s="10"/>
      <c r="O28" s="10"/>
      <c r="P28" s="10"/>
      <c r="Q28" s="10"/>
    </row>
    <row r="29" spans="5:17" ht="12.75">
      <c r="E29" s="10"/>
      <c r="F29" s="10"/>
      <c r="G29" s="10"/>
      <c r="H29" s="10"/>
      <c r="I29" s="10"/>
      <c r="J29" s="19"/>
      <c r="K29" s="10"/>
      <c r="L29" s="10"/>
      <c r="M29" s="10"/>
      <c r="N29" s="10"/>
      <c r="O29" s="10"/>
      <c r="P29" s="10"/>
      <c r="Q29" s="10"/>
    </row>
    <row r="30" spans="5:17" ht="12.75">
      <c r="E30" s="10"/>
      <c r="F30" s="10"/>
      <c r="G30" s="10"/>
      <c r="H30" s="10"/>
      <c r="I30" s="10"/>
      <c r="J30" s="19"/>
      <c r="K30" s="10"/>
      <c r="L30" s="10"/>
      <c r="M30" s="10"/>
      <c r="N30" s="10"/>
      <c r="O30" s="10"/>
      <c r="P30" s="10"/>
      <c r="Q30" s="10"/>
    </row>
    <row r="31" spans="5:17" ht="12.75">
      <c r="E31" s="10"/>
      <c r="F31" s="10"/>
      <c r="G31" s="10"/>
      <c r="H31" s="10"/>
      <c r="I31" s="10"/>
      <c r="J31" s="19"/>
      <c r="K31" s="10"/>
      <c r="L31" s="10"/>
      <c r="M31" s="10"/>
      <c r="N31" s="10"/>
      <c r="O31" s="10"/>
      <c r="P31" s="10"/>
      <c r="Q31" s="10"/>
    </row>
    <row r="32" spans="5:17" ht="12.75">
      <c r="E32" s="10"/>
      <c r="F32" s="10"/>
      <c r="G32" s="10"/>
      <c r="H32" s="10"/>
      <c r="I32" s="10"/>
      <c r="J32" s="19"/>
      <c r="K32" s="10"/>
      <c r="L32" s="10"/>
      <c r="M32" s="10"/>
      <c r="N32" s="10"/>
      <c r="O32" s="10"/>
      <c r="P32" s="10"/>
      <c r="Q32" s="10"/>
    </row>
    <row r="33" spans="5:17" ht="12.75">
      <c r="E33" s="10"/>
      <c r="F33" s="10"/>
      <c r="G33" s="10"/>
      <c r="H33" s="10"/>
      <c r="I33" s="10"/>
      <c r="J33" s="19"/>
      <c r="K33" s="10"/>
      <c r="L33" s="10"/>
      <c r="M33" s="10"/>
      <c r="N33" s="10"/>
      <c r="O33" s="10"/>
      <c r="P33" s="10"/>
      <c r="Q33" s="10"/>
    </row>
    <row r="34" spans="5:17" ht="12.75">
      <c r="E34" s="10"/>
      <c r="F34" s="10"/>
      <c r="G34" s="10"/>
      <c r="H34" s="10"/>
      <c r="I34" s="10"/>
      <c r="J34" s="19"/>
      <c r="K34" s="10"/>
      <c r="L34" s="10"/>
      <c r="M34" s="10"/>
      <c r="N34" s="10"/>
      <c r="O34" s="10"/>
      <c r="P34" s="10"/>
      <c r="Q34" s="10"/>
    </row>
    <row r="35" spans="5:17" ht="12.75">
      <c r="E35" s="10"/>
      <c r="F35" s="10"/>
      <c r="G35" s="10"/>
      <c r="H35" s="10"/>
      <c r="I35" s="10"/>
      <c r="J35" s="19"/>
      <c r="K35" s="10"/>
      <c r="L35" s="10"/>
      <c r="M35" s="10"/>
      <c r="N35" s="10"/>
      <c r="O35" s="10"/>
      <c r="P35" s="10"/>
      <c r="Q35" s="10"/>
    </row>
    <row r="36" spans="5:17" ht="12.75">
      <c r="E36" s="10"/>
      <c r="F36" s="10"/>
      <c r="G36" s="10"/>
      <c r="H36" s="10"/>
      <c r="I36" s="10"/>
      <c r="J36" s="19"/>
      <c r="K36" s="10"/>
      <c r="L36" s="10"/>
      <c r="M36" s="10"/>
      <c r="N36" s="10"/>
      <c r="O36" s="10"/>
      <c r="P36" s="10"/>
      <c r="Q36" s="10"/>
    </row>
    <row r="37" spans="5:17" ht="12.75">
      <c r="E37" s="10"/>
      <c r="F37" s="10"/>
      <c r="G37" s="10"/>
      <c r="H37" s="10"/>
      <c r="I37" s="10"/>
      <c r="J37" s="19"/>
      <c r="K37" s="10"/>
      <c r="L37" s="10"/>
      <c r="M37" s="10"/>
      <c r="N37" s="10"/>
      <c r="O37" s="10"/>
      <c r="P37" s="10"/>
      <c r="Q37" s="10"/>
    </row>
    <row r="38" spans="5:17" ht="12.75">
      <c r="E38" s="10"/>
      <c r="F38" s="10"/>
      <c r="G38" s="10"/>
      <c r="H38" s="10"/>
      <c r="I38" s="10"/>
      <c r="J38" s="19"/>
      <c r="K38" s="10"/>
      <c r="L38" s="10"/>
      <c r="M38" s="10"/>
      <c r="N38" s="10"/>
      <c r="O38" s="10"/>
      <c r="P38" s="10"/>
      <c r="Q38" s="10"/>
    </row>
    <row r="39" spans="5:17" ht="12.75">
      <c r="E39" s="10"/>
      <c r="F39" s="10"/>
      <c r="G39" s="10"/>
      <c r="H39" s="10"/>
      <c r="I39" s="10"/>
      <c r="J39" s="19"/>
      <c r="K39" s="10"/>
      <c r="L39" s="10"/>
      <c r="M39" s="10"/>
      <c r="N39" s="10"/>
      <c r="O39" s="10"/>
      <c r="P39" s="10"/>
      <c r="Q39" s="10"/>
    </row>
    <row r="40" spans="5:17" ht="12.75">
      <c r="E40" s="10"/>
      <c r="F40" s="10"/>
      <c r="G40" s="10"/>
      <c r="H40" s="10"/>
      <c r="I40" s="10"/>
      <c r="J40" s="19"/>
      <c r="K40" s="10"/>
      <c r="L40" s="10"/>
      <c r="M40" s="10"/>
      <c r="N40" s="10"/>
      <c r="O40" s="10"/>
      <c r="P40" s="10"/>
      <c r="Q40" s="10"/>
    </row>
    <row r="41" spans="5:17" ht="12.75">
      <c r="E41" s="10"/>
      <c r="F41" s="10"/>
      <c r="G41" s="10"/>
      <c r="H41" s="10"/>
      <c r="I41" s="10"/>
      <c r="J41" s="19"/>
      <c r="K41" s="10"/>
      <c r="L41" s="10"/>
      <c r="M41" s="10"/>
      <c r="N41" s="10"/>
      <c r="O41" s="10"/>
      <c r="P41" s="10"/>
      <c r="Q41" s="10"/>
    </row>
    <row r="42" spans="5:17" ht="12.75">
      <c r="E42" s="10"/>
      <c r="F42" s="10"/>
      <c r="G42" s="10"/>
      <c r="H42" s="10"/>
      <c r="I42" s="10"/>
      <c r="J42" s="19"/>
      <c r="K42" s="10"/>
      <c r="L42" s="10"/>
      <c r="M42" s="10"/>
      <c r="N42" s="10"/>
      <c r="O42" s="10"/>
      <c r="P42" s="10"/>
      <c r="Q42" s="10"/>
    </row>
    <row r="43" spans="5:17" ht="12.75">
      <c r="E43" s="10"/>
      <c r="F43" s="10"/>
      <c r="G43" s="10"/>
      <c r="H43" s="10"/>
      <c r="I43" s="10"/>
      <c r="J43" s="19"/>
      <c r="K43" s="10"/>
      <c r="L43" s="10"/>
      <c r="M43" s="10"/>
      <c r="N43" s="10"/>
      <c r="O43" s="10"/>
      <c r="P43" s="10"/>
      <c r="Q43" s="10"/>
    </row>
    <row r="44" spans="5:17" ht="12.75">
      <c r="E44" s="10"/>
      <c r="F44" s="10"/>
      <c r="G44" s="10"/>
      <c r="H44" s="10"/>
      <c r="I44" s="10"/>
      <c r="J44" s="19"/>
      <c r="K44" s="10"/>
      <c r="L44" s="10"/>
      <c r="M44" s="10"/>
      <c r="N44" s="10"/>
      <c r="O44" s="10"/>
      <c r="P44" s="10"/>
      <c r="Q44" s="10"/>
    </row>
    <row r="45" spans="5:17" ht="12.75">
      <c r="E45" s="10"/>
      <c r="F45" s="10"/>
      <c r="G45" s="10"/>
      <c r="H45" s="10"/>
      <c r="I45" s="10"/>
      <c r="J45" s="19"/>
      <c r="K45" s="10"/>
      <c r="L45" s="10"/>
      <c r="M45" s="10"/>
      <c r="N45" s="10"/>
      <c r="O45" s="10"/>
      <c r="P45" s="10"/>
      <c r="Q45" s="10"/>
    </row>
    <row r="46" spans="5:17" ht="12.75">
      <c r="E46" s="10"/>
      <c r="F46" s="10"/>
      <c r="G46" s="10"/>
      <c r="H46" s="10"/>
      <c r="I46" s="10"/>
      <c r="J46" s="19"/>
      <c r="K46" s="10"/>
      <c r="L46" s="10"/>
      <c r="M46" s="10"/>
      <c r="N46" s="10"/>
      <c r="O46" s="10"/>
      <c r="P46" s="10"/>
      <c r="Q46" s="10"/>
    </row>
    <row r="47" spans="5:17" ht="12.75">
      <c r="E47" s="10"/>
      <c r="F47" s="10"/>
      <c r="G47" s="10"/>
      <c r="H47" s="10"/>
      <c r="I47" s="10"/>
      <c r="J47" s="19"/>
      <c r="K47" s="10"/>
      <c r="L47" s="10"/>
      <c r="M47" s="10"/>
      <c r="N47" s="10"/>
      <c r="O47" s="10"/>
      <c r="P47" s="10"/>
      <c r="Q47" s="10"/>
    </row>
    <row r="48" spans="5:17" ht="12.75">
      <c r="E48" s="10"/>
      <c r="F48" s="10"/>
      <c r="G48" s="10"/>
      <c r="H48" s="10"/>
      <c r="I48" s="10"/>
      <c r="J48" s="19"/>
      <c r="K48" s="10"/>
      <c r="L48" s="10"/>
      <c r="M48" s="10"/>
      <c r="N48" s="10"/>
      <c r="O48" s="10"/>
      <c r="P48" s="10"/>
      <c r="Q48" s="10"/>
    </row>
    <row r="49" spans="5:17" ht="12.75">
      <c r="E49" s="10"/>
      <c r="F49" s="10"/>
      <c r="G49" s="10"/>
      <c r="H49" s="10"/>
      <c r="I49" s="10"/>
      <c r="J49" s="19"/>
      <c r="K49" s="10"/>
      <c r="L49" s="10"/>
      <c r="M49" s="10"/>
      <c r="N49" s="10"/>
      <c r="O49" s="10"/>
      <c r="P49" s="10"/>
      <c r="Q49" s="10"/>
    </row>
    <row r="50" spans="5:17" ht="12.75">
      <c r="E50" s="10"/>
      <c r="F50" s="10"/>
      <c r="G50" s="10"/>
      <c r="H50" s="10"/>
      <c r="I50" s="10"/>
      <c r="J50" s="19"/>
      <c r="K50" s="10"/>
      <c r="L50" s="10"/>
      <c r="M50" s="10"/>
      <c r="N50" s="10"/>
      <c r="O50" s="10"/>
      <c r="P50" s="10"/>
      <c r="Q50" s="10"/>
    </row>
    <row r="51" spans="5:17" ht="12.75">
      <c r="E51" s="10"/>
      <c r="F51" s="10"/>
      <c r="G51" s="10"/>
      <c r="H51" s="10"/>
      <c r="I51" s="10"/>
      <c r="J51" s="19"/>
      <c r="K51" s="10"/>
      <c r="L51" s="10"/>
      <c r="M51" s="10"/>
      <c r="N51" s="10"/>
      <c r="O51" s="10"/>
      <c r="P51" s="10"/>
      <c r="Q51" s="10"/>
    </row>
    <row r="52" spans="5:17" ht="12.75">
      <c r="E52" s="10"/>
      <c r="F52" s="10"/>
      <c r="G52" s="10"/>
      <c r="H52" s="10"/>
      <c r="I52" s="10"/>
      <c r="J52" s="19"/>
      <c r="K52" s="10"/>
      <c r="L52" s="10"/>
      <c r="M52" s="10"/>
      <c r="N52" s="10"/>
      <c r="O52" s="10"/>
      <c r="P52" s="10"/>
      <c r="Q52" s="10"/>
    </row>
    <row r="53" spans="5:17" ht="12.75">
      <c r="E53" s="10"/>
      <c r="F53" s="10"/>
      <c r="G53" s="10"/>
      <c r="H53" s="10"/>
      <c r="I53" s="10"/>
      <c r="J53" s="19"/>
      <c r="K53" s="10"/>
      <c r="L53" s="10"/>
      <c r="M53" s="10"/>
      <c r="N53" s="10"/>
      <c r="O53" s="10"/>
      <c r="P53" s="10"/>
      <c r="Q53" s="10"/>
    </row>
    <row r="54" spans="5:17" ht="12.75">
      <c r="E54" s="10"/>
      <c r="F54" s="10"/>
      <c r="G54" s="10"/>
      <c r="H54" s="10"/>
      <c r="I54" s="10"/>
      <c r="J54" s="19"/>
      <c r="K54" s="10"/>
      <c r="L54" s="10"/>
      <c r="M54" s="10"/>
      <c r="N54" s="10"/>
      <c r="O54" s="10"/>
      <c r="P54" s="10"/>
      <c r="Q54" s="10"/>
    </row>
    <row r="55" spans="5:17" ht="12.75">
      <c r="E55" s="10"/>
      <c r="F55" s="10"/>
      <c r="G55" s="10"/>
      <c r="H55" s="10"/>
      <c r="I55" s="10"/>
      <c r="J55" s="19"/>
      <c r="K55" s="10"/>
      <c r="L55" s="10"/>
      <c r="M55" s="10"/>
      <c r="N55" s="10"/>
      <c r="O55" s="10"/>
      <c r="P55" s="10"/>
      <c r="Q55" s="10"/>
    </row>
    <row r="56" spans="5:17" ht="12.75">
      <c r="E56" s="10"/>
      <c r="F56" s="10"/>
      <c r="G56" s="10"/>
      <c r="H56" s="10"/>
      <c r="I56" s="10"/>
      <c r="J56" s="19"/>
      <c r="K56" s="10"/>
      <c r="L56" s="10"/>
      <c r="M56" s="10"/>
      <c r="N56" s="10"/>
      <c r="O56" s="10"/>
      <c r="P56" s="10"/>
      <c r="Q56" s="10"/>
    </row>
    <row r="57" spans="5:17" ht="12.75">
      <c r="E57" s="10"/>
      <c r="F57" s="10"/>
      <c r="G57" s="10"/>
      <c r="H57" s="10"/>
      <c r="I57" s="10"/>
      <c r="J57" s="19"/>
      <c r="K57" s="10"/>
      <c r="L57" s="10"/>
      <c r="M57" s="10"/>
      <c r="N57" s="10"/>
      <c r="O57" s="10"/>
      <c r="P57" s="10"/>
      <c r="Q57" s="10"/>
    </row>
    <row r="58" spans="5:17" ht="12.75">
      <c r="E58" s="10"/>
      <c r="F58" s="10"/>
      <c r="G58" s="10"/>
      <c r="H58" s="10"/>
      <c r="I58" s="10"/>
      <c r="J58" s="19"/>
      <c r="K58" s="10"/>
      <c r="L58" s="10"/>
      <c r="M58" s="10"/>
      <c r="N58" s="10"/>
      <c r="O58" s="10"/>
      <c r="P58" s="10"/>
      <c r="Q58" s="10"/>
    </row>
    <row r="59" spans="5:17" ht="12.75">
      <c r="E59" s="10"/>
      <c r="F59" s="10"/>
      <c r="G59" s="10"/>
      <c r="H59" s="10"/>
      <c r="I59" s="10"/>
      <c r="J59" s="19"/>
      <c r="K59" s="10"/>
      <c r="L59" s="10"/>
      <c r="M59" s="10"/>
      <c r="N59" s="10"/>
      <c r="O59" s="10"/>
      <c r="P59" s="10"/>
      <c r="Q59" s="10"/>
    </row>
    <row r="60" spans="5:17" ht="12.75">
      <c r="E60" s="10"/>
      <c r="F60" s="10"/>
      <c r="G60" s="10"/>
      <c r="H60" s="10"/>
      <c r="I60" s="10"/>
      <c r="J60" s="19"/>
      <c r="K60" s="10"/>
      <c r="L60" s="10"/>
      <c r="M60" s="10"/>
      <c r="N60" s="10"/>
      <c r="O60" s="10"/>
      <c r="P60" s="10"/>
      <c r="Q60" s="10"/>
    </row>
    <row r="61" spans="5:17" ht="12.75">
      <c r="E61" s="10"/>
      <c r="F61" s="10"/>
      <c r="G61" s="10"/>
      <c r="H61" s="10"/>
      <c r="I61" s="10"/>
      <c r="J61" s="19"/>
      <c r="K61" s="10"/>
      <c r="L61" s="10"/>
      <c r="M61" s="10"/>
      <c r="N61" s="10"/>
      <c r="O61" s="10"/>
      <c r="P61" s="10"/>
      <c r="Q61" s="10"/>
    </row>
    <row r="62" spans="5:17" ht="12.75">
      <c r="E62" s="10"/>
      <c r="F62" s="10"/>
      <c r="G62" s="10"/>
      <c r="H62" s="10"/>
      <c r="I62" s="10"/>
      <c r="J62" s="19"/>
      <c r="K62" s="10"/>
      <c r="L62" s="10"/>
      <c r="M62" s="10"/>
      <c r="N62" s="10"/>
      <c r="O62" s="10"/>
      <c r="P62" s="10"/>
      <c r="Q62" s="10"/>
    </row>
    <row r="63" spans="5:17" ht="12.75">
      <c r="E63" s="10"/>
      <c r="F63" s="10"/>
      <c r="G63" s="10"/>
      <c r="H63" s="10"/>
      <c r="I63" s="10"/>
      <c r="J63" s="19"/>
      <c r="K63" s="10"/>
      <c r="L63" s="10"/>
      <c r="M63" s="10"/>
      <c r="N63" s="10"/>
      <c r="O63" s="10"/>
      <c r="P63" s="10"/>
      <c r="Q63" s="10"/>
    </row>
    <row r="64" spans="5:17" ht="12.75">
      <c r="E64" s="10"/>
      <c r="F64" s="10"/>
      <c r="G64" s="10"/>
      <c r="H64" s="10"/>
      <c r="I64" s="10"/>
      <c r="J64" s="19"/>
      <c r="K64" s="10"/>
      <c r="L64" s="10"/>
      <c r="M64" s="10"/>
      <c r="N64" s="10"/>
      <c r="O64" s="10"/>
      <c r="P64" s="10"/>
      <c r="Q64" s="10"/>
    </row>
    <row r="65" spans="5:17" ht="12.75">
      <c r="E65" s="10"/>
      <c r="F65" s="10"/>
      <c r="G65" s="10"/>
      <c r="H65" s="10"/>
      <c r="I65" s="10"/>
      <c r="J65" s="19"/>
      <c r="K65" s="10"/>
      <c r="L65" s="10"/>
      <c r="M65" s="10"/>
      <c r="N65" s="10"/>
      <c r="O65" s="10"/>
      <c r="P65" s="10"/>
      <c r="Q65" s="10"/>
    </row>
    <row r="66" spans="5:17" ht="12.75">
      <c r="E66" s="10"/>
      <c r="F66" s="10"/>
      <c r="G66" s="10"/>
      <c r="H66" s="10"/>
      <c r="I66" s="10"/>
      <c r="J66" s="19"/>
      <c r="K66" s="10"/>
      <c r="L66" s="10"/>
      <c r="M66" s="10"/>
      <c r="N66" s="10"/>
      <c r="O66" s="10"/>
      <c r="P66" s="10"/>
      <c r="Q66" s="10"/>
    </row>
  </sheetData>
  <sheetProtection/>
  <mergeCells count="20">
    <mergeCell ref="C4:C6"/>
    <mergeCell ref="F5:F6"/>
    <mergeCell ref="J5:J6"/>
    <mergeCell ref="J4:P4"/>
    <mergeCell ref="E4:I4"/>
    <mergeCell ref="D4:D6"/>
    <mergeCell ref="K5:L5"/>
    <mergeCell ref="E5:E6"/>
    <mergeCell ref="G5:H5"/>
    <mergeCell ref="M5:M6"/>
    <mergeCell ref="C25:E25"/>
    <mergeCell ref="L1:Q1"/>
    <mergeCell ref="Q4:Q6"/>
    <mergeCell ref="A3:P3"/>
    <mergeCell ref="L2:Q2"/>
    <mergeCell ref="I5:I6"/>
    <mergeCell ref="N5:O5"/>
    <mergeCell ref="A4:A6"/>
    <mergeCell ref="B4:B6"/>
    <mergeCell ref="P5:P6"/>
  </mergeCells>
  <printOptions horizontalCentered="1"/>
  <pageMargins left="0.1968503937007874" right="0.1968503937007874" top="0.7874015748031497" bottom="0.2362204724409449" header="0" footer="0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u250504</dc:creator>
  <cp:keywords/>
  <dc:description/>
  <cp:lastModifiedBy>Протокольна Частина</cp:lastModifiedBy>
  <cp:lastPrinted>2020-07-27T13:04:45Z</cp:lastPrinted>
  <dcterms:created xsi:type="dcterms:W3CDTF">2018-06-12T09:35:32Z</dcterms:created>
  <dcterms:modified xsi:type="dcterms:W3CDTF">2020-07-30T09:42:10Z</dcterms:modified>
  <cp:category/>
  <cp:version/>
  <cp:contentType/>
  <cp:contentStatus/>
</cp:coreProperties>
</file>